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updateLinks="always" codeName="ThisWorkbook"/>
  <mc:AlternateContent xmlns:mc="http://schemas.openxmlformats.org/markup-compatibility/2006">
    <mc:Choice Requires="x15">
      <x15ac:absPath xmlns:x15ac="http://schemas.microsoft.com/office/spreadsheetml/2010/11/ac" url="/Users/hamoun/Downloads/"/>
    </mc:Choice>
  </mc:AlternateContent>
  <xr:revisionPtr revIDLastSave="0" documentId="8_{8F231913-C2A6-B445-BA30-4EFEDF431207}" xr6:coauthVersionLast="47" xr6:coauthVersionMax="47" xr10:uidLastSave="{00000000-0000-0000-0000-000000000000}"/>
  <bookViews>
    <workbookView xWindow="-63840" yWindow="-2660" windowWidth="48640" windowHeight="25940" tabRatio="918" xr2:uid="{00000000-000D-0000-FFFF-FFFF00000000}"/>
  </bookViews>
  <sheets>
    <sheet name="1a_ Table of Contents" sheetId="1" r:id="rId1"/>
    <sheet name="1b_Guidance " sheetId="4" r:id="rId2"/>
    <sheet name="2c1_ Identifiers" sheetId="11" r:id="rId3"/>
    <sheet name="2c2_Facility Description" sheetId="13" r:id="rId4"/>
    <sheet name="3d1_Source Streams (Calculated)" sheetId="12" r:id="rId5"/>
    <sheet name="3d2_ Calculation Approaches" sheetId="7" r:id="rId6"/>
    <sheet name="3e1_Emission Sources (Measured)" sheetId="23" r:id="rId7"/>
    <sheet name="3e2_MeasurementBasedApproaches" sheetId="9" r:id="rId8"/>
    <sheet name="3f_Fallback Approach" sheetId="8" r:id="rId9"/>
    <sheet name="3g_Methane" sheetId="20" r:id="rId10"/>
    <sheet name="4h_Verification and Data Gaps" sheetId="15" r:id="rId11"/>
    <sheet name="4I - Management &amp; QA" sheetId="19" r:id="rId12"/>
    <sheet name="4J - Mitigation Measures" sheetId="18" r:id="rId13"/>
    <sheet name="4k - Reference Lists" sheetId="22" r:id="rId14"/>
  </sheets>
  <externalReferences>
    <externalReference r:id="rId15"/>
    <externalReference r:id="rId16"/>
  </externalReferences>
  <definedNames>
    <definedName name="a_MastersheetStatus">#REF!</definedName>
    <definedName name="a_Veracity">#REF!</definedName>
    <definedName name="Activity">#REF!</definedName>
    <definedName name="Checker_checks_complete">#REF!</definedName>
    <definedName name="CNTR_ActivityListAx">#REF!</definedName>
    <definedName name="CNTR_InstHasCalculation">'2c2_Facility Description'!$K$105</definedName>
    <definedName name="CNTR_InstHasFallBack">'2c2_Facility Description'!$K$107</definedName>
    <definedName name="CNTR_InstHasMeasurement">'2c2_Facility Description'!$K$106</definedName>
    <definedName name="CNTR_InstHasN2O">'2c2_Facility Description'!$K$108</definedName>
    <definedName name="CNTR_InstHasPFC">'2c2_Facility Description'!$K$109</definedName>
    <definedName name="CNTR_InstHasTransferredCO2">'2c2_Facility Description'!$K$110</definedName>
    <definedName name="CNTR_SmallEmitter">'2c2_Facility Description'!#REF!</definedName>
    <definedName name="CNTR_TotalEmissions" localSheetId="6">'[1]2c2_Facility Description'!#REF!</definedName>
    <definedName name="CNTR_TotalEmissions" localSheetId="13">'[2]2c2_Facility Description'!#REF!</definedName>
    <definedName name="CNTR_TotalEmissions">'2c2_Facility Description'!#REF!</definedName>
    <definedName name="Compilation_complete">#REF!</definedName>
    <definedName name="Compilation_in_progress">#REF!</definedName>
    <definedName name="EUconst_ERR_NoN2OSmallEmitters">#REF!</definedName>
    <definedName name="EUconst_MsgSmallEmitters">#REF!</definedName>
    <definedName name="EUconst_MSlist">#REF!</definedName>
    <definedName name="EUconst_NotRelevant">#REF!</definedName>
    <definedName name="EUConst_RelSectionCalc">#REF!</definedName>
    <definedName name="EUConst_RelSectionCCS">#REF!</definedName>
    <definedName name="EUConst_RelSectionFallback">#REF!</definedName>
    <definedName name="EUConst_RelSectionMeasure">#REF!</definedName>
    <definedName name="EUConst_RelSectionN2O">#REF!</definedName>
    <definedName name="EUConst_RelSectionPFC">#REF!</definedName>
    <definedName name="Euconst_SourceStream">#REF!</definedName>
    <definedName name="EUConst_TierActivityListNames">#REF!</definedName>
    <definedName name="EUconst_TrueFalse">#REF!</definedName>
    <definedName name="Final">#REF!</definedName>
    <definedName name="n_SpreadsheetID">#REF!</definedName>
    <definedName name="Source">#REF!</definedName>
    <definedName name="SourceCategory">#REF!</definedName>
    <definedName name="Status">#REF!</definedName>
    <definedName name="StatusID">#REF!</definedName>
    <definedName name="Territory">#REF!</definedName>
    <definedName name="Uncertainty">#REF!</definedName>
    <definedName name="Units">#REF!</definedName>
    <definedName name="Unstart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2" l="1"/>
  <c r="B65" i="12" s="1"/>
  <c r="B33" i="12"/>
  <c r="B64" i="12" s="1"/>
  <c r="B32" i="12"/>
  <c r="B63" i="12" s="1"/>
  <c r="B31" i="12"/>
  <c r="B62" i="12" s="1"/>
  <c r="B30" i="12"/>
  <c r="B61" i="12" s="1"/>
  <c r="B29" i="12"/>
  <c r="B60" i="12" s="1"/>
  <c r="B28" i="12"/>
  <c r="B59" i="12" s="1"/>
  <c r="B27" i="12"/>
  <c r="B58" i="12" s="1"/>
  <c r="B26" i="12"/>
  <c r="B57" i="12" s="1"/>
  <c r="B25" i="12"/>
  <c r="B56" i="12" s="1"/>
  <c r="B24" i="12"/>
  <c r="B55" i="12" s="1"/>
  <c r="B23" i="12"/>
  <c r="B54" i="12" s="1"/>
  <c r="B22" i="12"/>
  <c r="B53" i="12" s="1"/>
  <c r="B21" i="12"/>
  <c r="B52" i="12" s="1"/>
  <c r="B20" i="12"/>
  <c r="B51" i="12" s="1"/>
  <c r="B19" i="12"/>
  <c r="B50" i="12" s="1"/>
  <c r="B18" i="12"/>
  <c r="B49" i="12" s="1"/>
  <c r="B17" i="12"/>
  <c r="B48" i="12" s="1"/>
  <c r="B16" i="12"/>
  <c r="B47" i="12" s="1"/>
  <c r="B15" i="12"/>
  <c r="B46" i="12" s="1"/>
  <c r="B14" i="12"/>
  <c r="B45" i="12" s="1"/>
  <c r="B13" i="12"/>
  <c r="B44" i="12" s="1"/>
  <c r="B12" i="12"/>
  <c r="B43" i="12" s="1"/>
  <c r="B11" i="12"/>
  <c r="B42" i="12" s="1"/>
  <c r="B10" i="12"/>
  <c r="B41" i="12" s="1"/>
  <c r="B64" i="23"/>
  <c r="B63" i="23"/>
  <c r="B62" i="23"/>
  <c r="B61" i="23"/>
  <c r="B60" i="23"/>
  <c r="B59" i="23"/>
  <c r="B58" i="23"/>
  <c r="B57" i="23"/>
  <c r="B56" i="23"/>
  <c r="B55" i="23"/>
  <c r="B54" i="23"/>
  <c r="B53" i="23"/>
  <c r="B52" i="23"/>
  <c r="B51" i="23"/>
  <c r="B50" i="23"/>
  <c r="C33" i="23"/>
  <c r="C32" i="23"/>
  <c r="C31" i="23"/>
  <c r="C30" i="23"/>
  <c r="C29" i="23"/>
  <c r="C28" i="23"/>
  <c r="C27" i="23"/>
  <c r="C26" i="23"/>
  <c r="C25" i="23"/>
  <c r="C24" i="23"/>
  <c r="C23" i="23"/>
  <c r="C22" i="23"/>
  <c r="C21" i="23"/>
  <c r="C20" i="23"/>
  <c r="C19" i="23"/>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69" i="7"/>
  <c r="D69" i="7"/>
  <c r="E68" i="7"/>
  <c r="D68" i="7"/>
  <c r="E67" i="7"/>
  <c r="D67" i="7"/>
  <c r="E66" i="7"/>
  <c r="D66" i="7"/>
  <c r="E65" i="7"/>
  <c r="D65" i="7"/>
  <c r="E64" i="7"/>
  <c r="D64" i="7"/>
  <c r="E63" i="7"/>
  <c r="D63" i="7"/>
  <c r="E62" i="7"/>
  <c r="D62" i="7"/>
  <c r="E61" i="7"/>
  <c r="D61" i="7"/>
  <c r="E60" i="7"/>
  <c r="D60" i="7"/>
  <c r="E34" i="7"/>
  <c r="D34" i="7"/>
  <c r="E33" i="7"/>
  <c r="D33" i="7"/>
  <c r="E32" i="7"/>
  <c r="D32" i="7"/>
  <c r="E31" i="7"/>
  <c r="D31" i="7"/>
  <c r="E30" i="7"/>
  <c r="D30" i="7"/>
  <c r="E29" i="7"/>
  <c r="D29" i="7"/>
  <c r="E28" i="7"/>
  <c r="D28" i="7"/>
  <c r="E27" i="7"/>
  <c r="D27" i="7"/>
  <c r="E26" i="7"/>
  <c r="D26" i="7"/>
  <c r="E25" i="7"/>
  <c r="D25" i="7"/>
  <c r="C9" i="12" l="1"/>
  <c r="B49" i="23"/>
  <c r="B48" i="23"/>
  <c r="B47" i="23"/>
  <c r="B46" i="23"/>
  <c r="B45" i="23"/>
  <c r="B44" i="23"/>
  <c r="B43" i="23"/>
  <c r="B42" i="23"/>
  <c r="B41" i="23"/>
  <c r="B40" i="23"/>
  <c r="B39" i="23"/>
  <c r="C18" i="23"/>
  <c r="C17" i="23"/>
  <c r="C16" i="23"/>
  <c r="C15" i="23"/>
  <c r="C14" i="23"/>
  <c r="C13" i="23"/>
  <c r="C12" i="23"/>
  <c r="C11" i="23"/>
  <c r="C10" i="23"/>
  <c r="C9" i="23"/>
  <c r="J69" i="13"/>
  <c r="B7" i="4"/>
  <c r="B8" i="4" s="1"/>
  <c r="B9" i="4" s="1"/>
  <c r="B10" i="4" s="1"/>
</calcChain>
</file>

<file path=xl/sharedStrings.xml><?xml version="1.0" encoding="utf-8"?>
<sst xmlns="http://schemas.openxmlformats.org/spreadsheetml/2006/main" count="694" uniqueCount="547">
  <si>
    <t>What is the purpose of this workbook?</t>
  </si>
  <si>
    <t>Emission source ID</t>
  </si>
  <si>
    <t>Information Source</t>
  </si>
  <si>
    <t>(a)</t>
  </si>
  <si>
    <t>(b)</t>
  </si>
  <si>
    <t>Specification and location of measurement systems for determining the activity data for source streams:</t>
  </si>
  <si>
    <t>Please describe the specification and location of the measurement systems to be used for each source stream where emissions are determined by calculation.</t>
  </si>
  <si>
    <t>Ref</t>
  </si>
  <si>
    <t>location (internal ID)</t>
  </si>
  <si>
    <t>Measurement range</t>
  </si>
  <si>
    <t>Specified
uncertainty
(+/-%)</t>
  </si>
  <si>
    <t>Typical use range</t>
  </si>
  <si>
    <t>unit</t>
  </si>
  <si>
    <t>lower end</t>
  </si>
  <si>
    <t>upper end</t>
  </si>
  <si>
    <t>MI01</t>
  </si>
  <si>
    <t>Rotary meter</t>
  </si>
  <si>
    <t>Nm³/h</t>
  </si>
  <si>
    <t>MI02</t>
  </si>
  <si>
    <t>Weigh bridge</t>
  </si>
  <si>
    <t>Kg</t>
  </si>
  <si>
    <t>MI1</t>
  </si>
  <si>
    <t>MI2</t>
  </si>
  <si>
    <t>MI3</t>
  </si>
  <si>
    <t>MI4</t>
  </si>
  <si>
    <t>MI5</t>
  </si>
  <si>
    <t>MI6</t>
  </si>
  <si>
    <t>MI7</t>
  </si>
  <si>
    <t>MI8</t>
  </si>
  <si>
    <t>MI9</t>
  </si>
  <si>
    <t>MI10</t>
  </si>
  <si>
    <t>Please provide a concise description of the monitoring approach, including formulae, used to determine your annual CO2 or CO2(e) emissions in the text box below.</t>
  </si>
  <si>
    <t xml:space="preserve">(b) </t>
  </si>
  <si>
    <t>i.</t>
  </si>
  <si>
    <t>ii.</t>
  </si>
  <si>
    <t>iii.</t>
  </si>
  <si>
    <t>iv.</t>
  </si>
  <si>
    <t>v.</t>
  </si>
  <si>
    <t>t CO2e</t>
  </si>
  <si>
    <t>S01</t>
  </si>
  <si>
    <t>S02</t>
  </si>
  <si>
    <t>S03</t>
  </si>
  <si>
    <t>Estimated annual emissions</t>
  </si>
  <si>
    <t>Where a fall-back monitoring methodology is applied, please provide a detailed description of the monitoring methodology applied for all source streams or emission sources, for which no tier approach is used.</t>
  </si>
  <si>
    <t>Major</t>
  </si>
  <si>
    <t>Estimated emissions [t CO2e / year]</t>
  </si>
  <si>
    <t>Possible category</t>
  </si>
  <si>
    <t>Selected category</t>
  </si>
  <si>
    <t xml:space="preserve">Major </t>
  </si>
  <si>
    <t xml:space="preserve">D1: Source streams </t>
  </si>
  <si>
    <t xml:space="preserve">Illustrative </t>
  </si>
  <si>
    <t xml:space="preserve">Identifiers of site </t>
  </si>
  <si>
    <t>Illustrative</t>
  </si>
  <si>
    <t xml:space="preserve">Please use this sheet for providing information necessary for calculation based approaches. </t>
  </si>
  <si>
    <t xml:space="preserve">(c) </t>
  </si>
  <si>
    <t>Please complete this section if you propose to apply such a fall-back approach to any source streams or emission sources.  Your competent authority may ask for further information to justify this approach.</t>
  </si>
  <si>
    <t>Please provide a concise justification for the application of a fall-back approach to the above emission sources</t>
  </si>
  <si>
    <t>In the event that there are any data gaps from any of the source streams or measurement approaches, please briefly describe these here and reasons for their occurrence and their estimated emissions impact</t>
  </si>
  <si>
    <t>XXX</t>
  </si>
  <si>
    <t>Type of measuring instrument and description</t>
  </si>
  <si>
    <t xml:space="preserve">For each measuring instrument please enter the specified uncertainty, including the range this uncertainty is related to, as given in the manufacturer's specification. </t>
  </si>
  <si>
    <t xml:space="preserve">Please provide a detailed description of the verification methodology applied for all source streams or emission sources, referring to different sheets (e.g., E1_Source stream) where applicable </t>
  </si>
  <si>
    <t>Please provide any other information that you think may be relevant. If there is nothing, please add N/A below.</t>
  </si>
  <si>
    <t>Source stream identification - Calculation approach</t>
  </si>
  <si>
    <t>Calculation approach - relevant information</t>
  </si>
  <si>
    <t>Measurement based approach - relevant information</t>
  </si>
  <si>
    <t>Fallback approach - relevant information</t>
  </si>
  <si>
    <t>Verification and Data Gaps - relevant information</t>
  </si>
  <si>
    <t>D2: Calculation approach</t>
  </si>
  <si>
    <t>E2: Measurement based approach</t>
  </si>
  <si>
    <t>(c)</t>
  </si>
  <si>
    <t>From</t>
  </si>
  <si>
    <t>Until</t>
  </si>
  <si>
    <t>Source stream or other ID</t>
  </si>
  <si>
    <t>Description, reasons and methods</t>
  </si>
  <si>
    <t>Estimated emissions (t CO2e)</t>
  </si>
  <si>
    <t>Emission source (name, description)</t>
  </si>
  <si>
    <t>Justification for estimation value:</t>
  </si>
  <si>
    <t>Raw meal; Cement clinker; Kiln Input based</t>
  </si>
  <si>
    <t>Alternative contact:</t>
  </si>
  <si>
    <t>Title:</t>
  </si>
  <si>
    <t>First Name:</t>
  </si>
  <si>
    <t>Surname:</t>
  </si>
  <si>
    <t>Job Title:</t>
  </si>
  <si>
    <t xml:space="preserve">Organisation name (if different from operator) </t>
  </si>
  <si>
    <t>Email address:</t>
  </si>
  <si>
    <t>Telephone number:</t>
  </si>
  <si>
    <t>Job title:</t>
  </si>
  <si>
    <t>Organisation name (if different from the operator):</t>
  </si>
  <si>
    <t>HSEQ deputy head of unit</t>
  </si>
  <si>
    <t>Overall responsibility for Monitoring &amp; Reporting, contact point for CA, personnel management, competence management, coordination with other units involved</t>
  </si>
  <si>
    <t>Measurement &amp; Control head of unit</t>
  </si>
  <si>
    <t>Please identify the relevant job titles/posts and provide a succinct summary of their role relevant to monitoring and reporting.</t>
  </si>
  <si>
    <t>ETS QA/QC of MI</t>
  </si>
  <si>
    <t xml:space="preserve">• Responsible person maintains a calendar of appropriate calibration and maintenance intervals for all instruments listed in the monitoring plan
• Responsible person checks which QM activities are required.
• Corrective action is handled under procedure QM 28-ETS, if relevant.
</t>
  </si>
  <si>
    <t>• Responsible person orders external experts (calibration institutes and/or service technicians of the manufacturer).
• Responsible person ensures that QM tasks are carried out on the agreed dates.</t>
  </si>
  <si>
    <t>• Responsible person keeps records of the above QM activities.</t>
  </si>
  <si>
    <t xml:space="preserve">Please provide details about the procedures used to ensure quality assurance of measuring equipment </t>
  </si>
  <si>
    <t>The brief description should identify how all relevant measurement equipment is calibrated and checked at regular intervals, if applicable, and how non-compliance with the required performance is dealt with.</t>
  </si>
  <si>
    <t xml:space="preserve">Please provide details about the procedures used to ensure regular internal reviews and validation of data </t>
  </si>
  <si>
    <t>The brief description should identify that the review and validation process includes a check on whether data is complete, comparisons with data over previous years, comparison of fuel consumption reported with purchase records and factor obtained for fuel suppliers with international reference factors, if applicable, and criteria for rejecting data.</t>
  </si>
  <si>
    <t>Title of procedure</t>
  </si>
  <si>
    <t>Reference for procedure</t>
  </si>
  <si>
    <t>Diagram reference (where applicable)</t>
  </si>
  <si>
    <t>Brief description of procedure</t>
  </si>
  <si>
    <t>Post or department responsible for the procedure and for any data generated</t>
  </si>
  <si>
    <t>Location where records are kept</t>
  </si>
  <si>
    <t>ETS Data Validation</t>
  </si>
  <si>
    <t>ETS_Management_DataValidation</t>
  </si>
  <si>
    <t>• Internal/External audits in accordance with EMAS/ISO 14001
• Responsible person reviews in January each year with shift manager whether data errors or gaps occured in the previous year according to reports from the process control system.</t>
  </si>
  <si>
    <t>• Responsible person cross-checks with (heat) production data, invoices and data from previous years. Those cross-checks are reviewed during the internal/external audits.</t>
  </si>
  <si>
    <t xml:space="preserve">Please provide any further details pertaining to quality control / quality assurance that you think may be relevant </t>
  </si>
  <si>
    <t xml:space="preserve">The contents of this workbook, including relevant accompanying instructions, recommendations, analysis, or advice provided, are confidential and must not be distributed without prior consent of the Environment Agency Abu Dhabi ("EAD").  </t>
  </si>
  <si>
    <t>READ ME - CONFIDENTIALITY NOTICE</t>
  </si>
  <si>
    <t>TABLE OF CONTENTS</t>
  </si>
  <si>
    <t>Sheet Name</t>
  </si>
  <si>
    <t>Link</t>
  </si>
  <si>
    <t>Description</t>
  </si>
  <si>
    <t>[-]</t>
  </si>
  <si>
    <t>1b_ Guidance</t>
  </si>
  <si>
    <t>2c1_Identifiers</t>
  </si>
  <si>
    <t>Describes the purpose of the workbook and relevant reference points (e.g., regulations) for contents of this workbook</t>
  </si>
  <si>
    <t>Worksheet to input details about your site and relevant contact details of personnel in charge of site</t>
  </si>
  <si>
    <t>Worksheet to input details about source streams pertaining to any emissions that utilise the calculated approach</t>
  </si>
  <si>
    <t>Worksheet to input details about source streams pertaining to any emissions that utilise the measured approach</t>
  </si>
  <si>
    <t>Worksheet to input details about emissions that utilise the measurement based approach</t>
  </si>
  <si>
    <t>Worksheet to input details about emissions that utilise the calculation approach</t>
  </si>
  <si>
    <t>Worksheet to input details about any verification processes used and any data gaps experienced</t>
  </si>
  <si>
    <t>Worksheet to input details about your management and quality assurance processes</t>
  </si>
  <si>
    <t>Who can we contact about your monitoring plan?</t>
  </si>
  <si>
    <t>Methane emissions</t>
  </si>
  <si>
    <t xml:space="preserve">Please provide details about the procedures used to determine / estimate the quantity of methane emitted (including literature, laboratory analyses etc) </t>
  </si>
  <si>
    <t xml:space="preserve">Please provide details of any procedures used by the site to manage or detect further methane emissions (e.g., leak detection surveys) </t>
  </si>
  <si>
    <t xml:space="preserve">Brief description of procedure (including frequency of procedure being undertaken) </t>
  </si>
  <si>
    <t>Person in charge of procedure and contact details</t>
  </si>
  <si>
    <t xml:space="preserve">Please provide details of the key emissions source (i.e., main points in installation) of methane emissions at your site and if applicable, the source stream type (e.g., leak from combustion) </t>
  </si>
  <si>
    <t>If applicable, please provide the annual volume of methane emissions at site.
If no known emissions, enter N/A</t>
  </si>
  <si>
    <t>Management &amp; QA</t>
  </si>
  <si>
    <t xml:space="preserve">B1: Guidance </t>
  </si>
  <si>
    <t>Please provide a more detailed description of the calculation approach below and relevant source streams</t>
  </si>
  <si>
    <t xml:space="preserve">Please add extra rows for any additional personnel (Press Ctrl, Shift, +) </t>
  </si>
  <si>
    <t xml:space="preserve">(a) Please use this table below to classify your source stream (into major, minor, de minimis) </t>
  </si>
  <si>
    <t xml:space="preserve">Source of accuracy </t>
  </si>
  <si>
    <t xml:space="preserve">Commercial standard fuels </t>
  </si>
  <si>
    <t xml:space="preserve">Uncertainty level achieved </t>
  </si>
  <si>
    <t>Lab. Analysis</t>
  </si>
  <si>
    <t>Permitted level of uncertainty (refer Annex VIII)</t>
  </si>
  <si>
    <t>You must be able to demonstrate that the overall uncertainty for the annual level of greenhouse gas emissions for the whole installation does not exceed 7.5%. 
Note: Your competent authority may request full details of your justification to demonstrate that application of a tiered calculation based method or measurement approach is technically not feasible or would lead to unreasonable costs.</t>
  </si>
  <si>
    <t xml:space="preserve">Please provide further details of methane emissions you know that are occuring at your installation </t>
  </si>
  <si>
    <t>Please provide details of your methane emissions you know that are occuring at your installation</t>
  </si>
  <si>
    <t>3g_Methane</t>
  </si>
  <si>
    <t>Worksheet to input details about any methane emissions and further details used to monitor emissions</t>
  </si>
  <si>
    <t>Worksheet to input details about use of any fallback approach, where neither the calculated or measured approaches are used</t>
  </si>
  <si>
    <t>Production of cement clinker</t>
  </si>
  <si>
    <t xml:space="preserve">Category (see above) </t>
  </si>
  <si>
    <t xml:space="preserve">Source of estimated emissions </t>
  </si>
  <si>
    <t xml:space="preserve">E1: Source streams </t>
  </si>
  <si>
    <t>Enter below details of measurement points</t>
  </si>
  <si>
    <t xml:space="preserve">Relevant source </t>
  </si>
  <si>
    <t>(d)</t>
  </si>
  <si>
    <t>Comments</t>
  </si>
  <si>
    <t>Please provide any relevant comments below. Explanations may in particular be required for e.g. the biomass estimation method, further QA/QC measures, etc. Include here for any deviation from e.g. uncertainty requirements</t>
  </si>
  <si>
    <t>Please provide a concise description of the measurement approach used to determine your annual CO2 emissions in the text box below.  Your description should include the type of instrument(s) used, whether measurements are carried out under wet or dry conditions.</t>
  </si>
  <si>
    <t xml:space="preserve">Where can I get further guidance? </t>
  </si>
  <si>
    <t>Procedures used for measurement point (including calculations, data aggregation, validation etc)</t>
  </si>
  <si>
    <t xml:space="preserve">Job title / post </t>
  </si>
  <si>
    <t xml:space="preserve">Responsibilities </t>
  </si>
  <si>
    <t>Description of the measurement-based approach</t>
  </si>
  <si>
    <t xml:space="preserve">Click here to return to first page </t>
  </si>
  <si>
    <t>Any modelling, analytics, or projections are subject to inherent uncertainty, and the output could be materially affected if any underlying assumptions, conditions, information, or factors are inaccurate or incomplete or should change. If the data and documents provided to EAD were unreliable, inaccurate, incomplete or inadequate, or if data that is necessary to provide a reliable analysis was unavailable, the output may be materially affected.</t>
  </si>
  <si>
    <t>EAD accepts no liability to any third party arising out of or in connection with the output, unless expressly agreed otherwise.</t>
  </si>
  <si>
    <t>4i_Management &amp; QA</t>
  </si>
  <si>
    <t>S04</t>
  </si>
  <si>
    <t>S05</t>
  </si>
  <si>
    <t>S06</t>
  </si>
  <si>
    <t>This section is to be completed for determination of methane emissions, including fugitive emissions. Where estimations are made on extent of emissions, please lay down any sources for your estimation</t>
  </si>
  <si>
    <t xml:space="preserve">Further guidance: Please see Article 15, EU Methane Regulation </t>
  </si>
  <si>
    <r>
      <t xml:space="preserve">The worksheet below is aligned with the requirements of the Regulation, a copy of which is found here: </t>
    </r>
    <r>
      <rPr>
        <b/>
        <sz val="10"/>
        <color theme="2" tint="-0.749992370372631"/>
        <rFont val="Arial"/>
        <family val="2"/>
      </rPr>
      <t>https://eur-lex.europa.eu/legal-content/EN/TXT/PDF/?uri=OJ:L_202401787</t>
    </r>
  </si>
  <si>
    <t xml:space="preserve">Please provide the source of any estimations you have made (including conversion factors) </t>
  </si>
  <si>
    <t xml:space="preserve">Further guidance: Please see Article 12, EU Methane Regulation </t>
  </si>
  <si>
    <t>Please describe how annual emissions are determined based on concentration and flue gas flow data, taking into account the frequency of determination of concentration and flue gas flow. Include also how data is substituted where no data can be determined.</t>
  </si>
  <si>
    <t>Please ensure the measurement point reference used here maps with the reference and details entered in table (b) above</t>
  </si>
  <si>
    <t xml:space="preserve">The EU has recently introduced regulation to mandate reporting of methane emissions, and associated strategies to reduce methane emissions ("EU Methane Regulation"). As best practice, by 5 August 2025, operators in the EU will be required to submit a report quantifying at high-level any source-level methane emissions estimated using at least generic emission factors. Please, where possible, populate the table below as aligned with this approach. 
</t>
  </si>
  <si>
    <t xml:space="preserve">As best practice guidance, Article 14 requires (by 5 May 2025) operators to submit a leak and detection repair programme to EU authorities. These include, for instance, installing detection devices that allow identification of leaks at level as close as possible to each emission source. Where you have existing procedures in place to detect and rectify leaks, please detail these below </t>
  </si>
  <si>
    <t xml:space="preserve">How do I monitor and report my emissions? </t>
  </si>
  <si>
    <t xml:space="preserve">A calculation-based approach consists of determining emissions from source streams based on activity data obtained by means of measrement systems or laboratory analyses or default values (e.g., multiplying activity data against recognised calculation factors) </t>
  </si>
  <si>
    <t xml:space="preserve">For example, the most common case for monitoring emissions from fossil fuel combustion (e.g., coal or natural gas) using the calculation based approach uses the formula 
</t>
  </si>
  <si>
    <t xml:space="preserve">Please note, it is your responsibility to ensure that you are using the latest version of this Regulation </t>
  </si>
  <si>
    <t>J1: Additional information</t>
  </si>
  <si>
    <t>I1: Management</t>
  </si>
  <si>
    <t>I1: Quality Assurance</t>
  </si>
  <si>
    <t xml:space="preserve">H1: Verification </t>
  </si>
  <si>
    <t>H1: Data gaps</t>
  </si>
  <si>
    <t>G1: Description of Methane Emissions</t>
  </si>
  <si>
    <t>F1: Description of the Fall-back approach</t>
  </si>
  <si>
    <t xml:space="preserve">Guidance: If the relevant source stream is categorised as "de minimis" (per 3d(1)(a) above) then you are exempt from detailing your tier. For source streams categorised as "minor", you may choose the most permissive tier (i.e., Tier 1). 
However, if the source stream is categorised as "major", then please declare the relevant tiers and associated uncertainty achieved below. </t>
  </si>
  <si>
    <t xml:space="preserve">Tier level used </t>
  </si>
  <si>
    <t xml:space="preserve">(b) Please use this table below to declare the tiers of data accuracy you have followed, and the accompanying uncertainty levels of each source stream </t>
  </si>
  <si>
    <t>±5.0%</t>
  </si>
  <si>
    <t xml:space="preserve">Fuel stream type </t>
  </si>
  <si>
    <t>CO2 emission sources</t>
  </si>
  <si>
    <t>±2.5%</t>
  </si>
  <si>
    <t>Category selected per 3e1(a) above</t>
  </si>
  <si>
    <t>Permitted level of uncertainty per chosen Tier (refer Annex II)</t>
  </si>
  <si>
    <r>
      <t xml:space="preserve">Operators may review the relative contribution of individual source streams to the total of all monitored emissions and classify the smallest:
• De-minimis: source streams that are jointly &lt;1 kT CO2e or &lt;2% total, up to a limit of 20 kT CO2e, whichever is higher. </t>
    </r>
    <r>
      <rPr>
        <b/>
        <i/>
        <sz val="10"/>
        <color theme="1"/>
        <rFont val="Arial"/>
        <family val="2"/>
      </rPr>
      <t>These would be exempted from verification efforts</t>
    </r>
    <r>
      <rPr>
        <i/>
        <sz val="10"/>
        <color theme="1"/>
        <rFont val="Arial"/>
        <family val="2"/>
      </rPr>
      <t xml:space="preserve">
• Minor: source streams that are jointly &lt;5 kT CO2e or &lt;10% total, up to a limit of 100 kT CO2e, whichever is higher. </t>
    </r>
    <r>
      <rPr>
        <b/>
        <i/>
        <sz val="10"/>
        <color theme="1"/>
        <rFont val="Arial"/>
        <family val="2"/>
      </rPr>
      <t xml:space="preserve">These would be subject to less stringent accuracy requirements and a lower frequency of validation </t>
    </r>
    <r>
      <rPr>
        <i/>
        <sz val="10"/>
        <color theme="1"/>
        <rFont val="Arial"/>
        <family val="2"/>
      </rPr>
      <t xml:space="preserve">
• Major: all other source streams.</t>
    </r>
  </si>
  <si>
    <t>Source stream type</t>
  </si>
  <si>
    <t xml:space="preserve">Emission Factor </t>
  </si>
  <si>
    <t xml:space="preserve">Relevant procedures followed </t>
  </si>
  <si>
    <t xml:space="preserve">A measurement point refers to the emission source for which continuous emission measurement systems (CEMS) are used for emission measurement, or the cross-section of a pipeline system for which the CO2 flow is determined using continuous measurement systems </t>
  </si>
  <si>
    <t xml:space="preserve">Definition: A measurement-based methodology consists of determining emissions from emissions sources by means of continuous measurement of the GHG emitted using measurement instruments in your installation and activity data </t>
  </si>
  <si>
    <t>This description should provide the linking information which is needed to understand how the information given in other parts of this template are used together for calculating the emissions.</t>
  </si>
  <si>
    <t>Please include any estimates and measurements for  emissions data at installation-level only (i.e., do not aggregate across your whole portfolio) and only for ONE installation.</t>
  </si>
  <si>
    <t xml:space="preserve">Please indicate where relevant estimates have been made and include how you derived such estimations and your confidence in the accuracy of these figures throughout </t>
  </si>
  <si>
    <t xml:space="preserve">B1: Instructions </t>
  </si>
  <si>
    <t xml:space="preserve">Definition: A calculation-based approach consists of determining emissions from source streams based on activity data obtained by means of measurement systems or laboratory analyses or default values (e.g., multiplying activity data against recognised calculation factors) </t>
  </si>
  <si>
    <t xml:space="preserve">(a) </t>
  </si>
  <si>
    <t xml:space="preserve">What is your primary business sector? </t>
  </si>
  <si>
    <t xml:space="preserve">If "other", please specify: </t>
  </si>
  <si>
    <t xml:space="preserve">(d) </t>
  </si>
  <si>
    <t xml:space="preserve">Entity/Company name </t>
  </si>
  <si>
    <t xml:space="preserve">* End of this worksheet* </t>
  </si>
  <si>
    <t xml:space="preserve">If my primary production is in the transport sector, do I need to fill out this template? </t>
  </si>
  <si>
    <t xml:space="preserve">For the purposes of this template, if your total emissions are above the MRV threshold (25 kT CO2e) then please treat your total fleet as a single emissions stream and fill this template out accordingly.
Please take an operator (Scope 1) lens when determining whether you fall above the MRV threshold </t>
  </si>
  <si>
    <t xml:space="preserve">Net Calorific Value (if applicable) </t>
  </si>
  <si>
    <t xml:space="preserve">Oxidation Factor (if applicable) </t>
  </si>
  <si>
    <t xml:space="preserve">Conversion Factor (if applicable) </t>
  </si>
  <si>
    <t xml:space="preserve">What type of emissions are in-scope and what sectors are covered? </t>
  </si>
  <si>
    <t>IPCC</t>
  </si>
  <si>
    <t>42.3 TJ/Gg</t>
  </si>
  <si>
    <t>Crude oil</t>
  </si>
  <si>
    <t xml:space="preserve">73.3 tCO2/TJ </t>
  </si>
  <si>
    <t xml:space="preserve">Please list all relevant information sources, from which you derive default values for calculation factors. These are usually sources such as e.g. National Inventory, IPCC, MRR Annex VI, Handbook of Chemistry &amp; Physics...).Calculation factors refer to emission factors, net calorific value, oxidation factor etc below </t>
  </si>
  <si>
    <r>
      <rPr>
        <sz val="10"/>
        <rFont val="Arial"/>
        <family val="2"/>
      </rPr>
      <t xml:space="preserve">Note: </t>
    </r>
    <r>
      <rPr>
        <i/>
        <sz val="10"/>
        <rFont val="Arial"/>
        <family val="2"/>
      </rPr>
      <t xml:space="preserve">The table here is an example for energy combustion emissions. For process emissions, only the relevant emission factors are needed and as such, you are free to keep blank any information that is not relevant. </t>
    </r>
  </si>
  <si>
    <r>
      <rPr>
        <i/>
        <u/>
        <sz val="10"/>
        <rFont val="Arial"/>
        <family val="2"/>
      </rPr>
      <t xml:space="preserve">Units: </t>
    </r>
    <r>
      <rPr>
        <i/>
        <sz val="10"/>
        <rFont val="Arial"/>
        <family val="2"/>
      </rPr>
      <t>Please use the prescribed units listed in the illustration cell or diagram above in table (a). Where there is a deviation from the typical units, you may specify in column G the relevant conversion factor you used</t>
    </r>
  </si>
  <si>
    <t>2c2_Facility Description</t>
  </si>
  <si>
    <t>Please include emissions only at facility level and not at aggregated company level</t>
  </si>
  <si>
    <r>
      <t>To systematically gather and record data relevant to greenhouse gas (GHG) emissions at</t>
    </r>
    <r>
      <rPr>
        <b/>
        <sz val="10"/>
        <color theme="1"/>
        <rFont val="Arial"/>
        <family val="2"/>
      </rPr>
      <t xml:space="preserve"> facility-level. </t>
    </r>
    <r>
      <rPr>
        <sz val="10"/>
        <color theme="1"/>
        <rFont val="Arial"/>
        <family val="2"/>
      </rPr>
      <t xml:space="preserve">
</t>
    </r>
  </si>
  <si>
    <t xml:space="preserve">A measurement-based methodology consists of determining emissions from emissions sources by means of continuous measurement of the GHG emitted using measurement instruments in your facility and activity data </t>
  </si>
  <si>
    <t xml:space="preserve">Please provide here a brief outline description of the site and the facility, and describe the location of the facility on the site.  Please include a non-technical summary of the activities carried out at the facility, briefly describing each activity performed and the technical units used within each activity. In particular, the description should also identify and explain any part(s) of the facility which are not operated by the applicant, or parts which are not deemed to fall under the scope of the scheme. </t>
  </si>
  <si>
    <t xml:space="preserve">What is the primary activity (i.e., in terms of contribution to pollution and emissions)  carried out in this facility? </t>
  </si>
  <si>
    <t xml:space="preserve">C2: About the facility </t>
  </si>
  <si>
    <t xml:space="preserve"> Facility Description</t>
  </si>
  <si>
    <t>The typical use range refers to the range the relevant measuring instrument is usually used in your facility.</t>
  </si>
  <si>
    <t xml:space="preserve">What do I need to fill out in this worksheet? </t>
  </si>
  <si>
    <t xml:space="preserve">Throughout this worksheet, we will flag what are mandatory and what are optional fields </t>
  </si>
  <si>
    <t xml:space="preserve">Mandatory fields are indicated by the * symbol. Fields without the mandatory (*) symbol should nevertheless be filled out where possible </t>
  </si>
  <si>
    <r>
      <t xml:space="preserve">In the first instance, please refer to annotations made in this workbook and the separate </t>
    </r>
    <r>
      <rPr>
        <b/>
        <u/>
        <sz val="10"/>
        <rFont val="Arial"/>
        <family val="2"/>
      </rPr>
      <t>Technical Guidance made as addendum to this template</t>
    </r>
    <r>
      <rPr>
        <sz val="10"/>
        <rFont val="Arial"/>
        <family val="2"/>
      </rPr>
      <t xml:space="preserve">.  </t>
    </r>
  </si>
  <si>
    <t xml:space="preserve">If you have received this template to fill out, you should assume you are in-scope for this exercise. However, if you believe you are not in-scope for this exercise, please elaborate below:
</t>
  </si>
  <si>
    <t xml:space="preserve">If my facility is fully-electric, do I need to fill out this template? </t>
  </si>
  <si>
    <t>B1: Scope</t>
  </si>
  <si>
    <t>Primary contact (*):</t>
  </si>
  <si>
    <t>C1: Contact details*</t>
  </si>
  <si>
    <t>C1: About your facility*</t>
  </si>
  <si>
    <t>Name of the facility and where it is located (*):</t>
  </si>
  <si>
    <t>Description of the facility and its activities (including site diagrams if applicable) (*):</t>
  </si>
  <si>
    <t>Primary production streams (*)</t>
  </si>
  <si>
    <t>Where there is an option to answer a field by a drop-down, the cell has been highlighted in yellow</t>
  </si>
  <si>
    <r>
      <rPr>
        <u/>
        <sz val="10"/>
        <color theme="1"/>
        <rFont val="Arial"/>
        <family val="2"/>
      </rPr>
      <t>Note:</t>
    </r>
    <r>
      <rPr>
        <sz val="10"/>
        <color theme="1"/>
        <rFont val="Arial"/>
        <family val="2"/>
      </rPr>
      <t xml:space="preserve"> Filling out this MRV template does not mean automatically mean you comply with any regulatory requirements or comply with external instruments (e.g., GHG Protocol), of which you should seek your own advice. This worksheet also primarily only collects Scope 1 emission data, and uses an operational control approach. 
</t>
    </r>
  </si>
  <si>
    <t xml:space="preserve">Estimated annual emissions (*) </t>
  </si>
  <si>
    <t xml:space="preserve">To monitor emissions, you may use either a calculation-based methodology or a measurement-based methodology </t>
  </si>
  <si>
    <r>
      <t xml:space="preserve">Useful guidance, including a glossary of defined terms can be found in the </t>
    </r>
    <r>
      <rPr>
        <b/>
        <sz val="10"/>
        <color theme="1"/>
        <rFont val="Arial"/>
        <family val="2"/>
      </rPr>
      <t xml:space="preserve">Technical Guidance </t>
    </r>
    <r>
      <rPr>
        <sz val="10"/>
        <color theme="1"/>
        <rFont val="Arial"/>
        <family val="2"/>
      </rPr>
      <t>accompanying this reporting template</t>
    </r>
  </si>
  <si>
    <t>A facility may have multiple source streams existing on site but in practice not all are material contributions to emissions and less stringent standards may be applied in order to reduce monitoring requirements.</t>
  </si>
  <si>
    <t xml:space="preserve">For the purposes of this exercise, please note down the level of uncertainty of each source stream that you have followed. 
As an example, the EU ETS defines four Tiers of uncertainty for activity data pertaining to combustion of fuel as: the amount of fuel (t) or (Nm3) over the reporting period determined with a maximum uncertainty of less than:
Tier 1: +/- 7.5%, Tier 2: +/- 5.0%, Tier 3: +/- 2.5%, Tier 4: +/- 1.5%.
</t>
  </si>
  <si>
    <t xml:space="preserve">An operator may use a methodology that is not based on tiers for selected source streams or emission sources, where certain criteria set out in that article are met. This is referred to as a "fall-back approach" where neither the predominant calculation or measurement based approaches are used </t>
  </si>
  <si>
    <t xml:space="preserve">The objective of verification is to conclude with a high degree of certainty that the operator reported data are free from inconsistencies and collected according to the monitoring methodology approved by the Agency. </t>
  </si>
  <si>
    <t xml:space="preserve">We note current practical concerns that verification of MRR systems is relatively difficult to source currently in the U.A.E. The intent is thus to fully publish a list of accredited verifiers in the near future that would be a consistent way for operators to verify reported information and ultimately, be aligned with international standards (e.g., ISO).  For current purposes, please fill out this sheet as best as you can to achieve the objective of verification listed above. </t>
  </si>
  <si>
    <t>Please identify the responsibilities for monitoring and reporting emissions from the installation</t>
  </si>
  <si>
    <t xml:space="preserve">Please include Scope 1 emissions. CO2 and Methane are the two predominant gases covered by this template.
</t>
  </si>
  <si>
    <t xml:space="preserve">We understand that some facilities may be primarily, or fully, electric and/or believe they are out-of-scope for this exercise. 
Where you believe this is the case, please elaborate below, detailing where possible: (1) how electricity is used in key processes; (2) what the source of electricity is (e.g., heating, manufacturing), (3) if facilities are fully electric, whether emission factors for electricity source are available; (4) total electricity consumption (in kWh); (5) measures to optimise electricity use.  
Please, where possible, attach supporting documents such as flow diagrams and material specifications. </t>
  </si>
  <si>
    <t xml:space="preserve">Where you are required to fill out a field as it is mandatory, it has been indicated with an asterisk (*). Where you are required to select from a pre-defined list of options (i.e., drop-downs), the cells have been highlighted in yellow </t>
  </si>
  <si>
    <t>Where fuel is used and a contributor to your emissions, please detail them below. Where possible, please ensure alignment with information filled out in the summary table in Sheet 2c2_Facility Description</t>
  </si>
  <si>
    <t>Fuel</t>
  </si>
  <si>
    <t xml:space="preserve">Fuel Type </t>
  </si>
  <si>
    <t>Source (e.g., maintenance records, fuel logs)</t>
  </si>
  <si>
    <t xml:space="preserve">Natural gas </t>
  </si>
  <si>
    <t>Gas fired heaters</t>
  </si>
  <si>
    <t xml:space="preserve">In-house technical data </t>
  </si>
  <si>
    <t>Please include emissions data for ONE calendar year (in this case, 2025)</t>
  </si>
  <si>
    <t>Group/Parent Entity (if Applicable)</t>
  </si>
  <si>
    <t>vi.</t>
  </si>
  <si>
    <t>vii.</t>
  </si>
  <si>
    <t>Facility Name (as stated in the Environmental Permit)</t>
  </si>
  <si>
    <t>Economic Licence Number</t>
  </si>
  <si>
    <t>Environmental Permit Number</t>
  </si>
  <si>
    <t>Facility Address</t>
  </si>
  <si>
    <t>Coordinates of the Facility’s Main Entrance</t>
  </si>
  <si>
    <t>Production capacity</t>
  </si>
  <si>
    <t>Product ID</t>
  </si>
  <si>
    <t>P10</t>
  </si>
  <si>
    <t>Product category</t>
  </si>
  <si>
    <t>Emission sources (*)</t>
  </si>
  <si>
    <t>S10</t>
  </si>
  <si>
    <t>P01</t>
  </si>
  <si>
    <t>P02</t>
  </si>
  <si>
    <t>P03</t>
  </si>
  <si>
    <t>P04</t>
  </si>
  <si>
    <t>P05</t>
  </si>
  <si>
    <t>P06</t>
  </si>
  <si>
    <t>P07</t>
  </si>
  <si>
    <t>P08</t>
  </si>
  <si>
    <t>P09</t>
  </si>
  <si>
    <t>S07</t>
  </si>
  <si>
    <t>S08</t>
  </si>
  <si>
    <t>S09</t>
  </si>
  <si>
    <t>Actual production</t>
  </si>
  <si>
    <t>x</t>
  </si>
  <si>
    <t>xx</t>
  </si>
  <si>
    <t>xxx</t>
  </si>
  <si>
    <t>y</t>
  </si>
  <si>
    <t>yy</t>
  </si>
  <si>
    <t>yyy</t>
  </si>
  <si>
    <t>z</t>
  </si>
  <si>
    <t>zz</t>
  </si>
  <si>
    <t>zzz</t>
  </si>
  <si>
    <t>xyz</t>
  </si>
  <si>
    <t>Do methane emissions occur at your facility?</t>
  </si>
  <si>
    <t>Combustion device / technology</t>
  </si>
  <si>
    <t>Source streams</t>
  </si>
  <si>
    <t>Source Stream ID</t>
  </si>
  <si>
    <t>F01</t>
  </si>
  <si>
    <t>F02</t>
  </si>
  <si>
    <t>F03</t>
  </si>
  <si>
    <t>F04</t>
  </si>
  <si>
    <t>F05</t>
  </si>
  <si>
    <t>F06</t>
  </si>
  <si>
    <t>F07</t>
  </si>
  <si>
    <t>F08</t>
  </si>
  <si>
    <t>F09</t>
  </si>
  <si>
    <t>F10</t>
  </si>
  <si>
    <t>Description of source stream</t>
  </si>
  <si>
    <t>Types of GHGs emitted</t>
  </si>
  <si>
    <t>Classification of production activities (*)</t>
  </si>
  <si>
    <t>Other input</t>
  </si>
  <si>
    <t>Output</t>
  </si>
  <si>
    <t>Associated Emission Source (ID)</t>
  </si>
  <si>
    <t>Other inputs / outputs</t>
  </si>
  <si>
    <t>Associated Product (ID)</t>
  </si>
  <si>
    <t>Calculation-based</t>
  </si>
  <si>
    <t>Measurement-based</t>
  </si>
  <si>
    <t>Fall-back</t>
  </si>
  <si>
    <t>Associated emission source (ID)</t>
  </si>
  <si>
    <t>Summary tables</t>
  </si>
  <si>
    <t>Type of fuel (if applicable)</t>
  </si>
  <si>
    <t>Source stream ID</t>
  </si>
  <si>
    <t>Unit - capacity</t>
  </si>
  <si>
    <t>Unit - actual production</t>
  </si>
  <si>
    <t>Refinery products</t>
  </si>
  <si>
    <t>Coke</t>
  </si>
  <si>
    <t>Sintered ore</t>
  </si>
  <si>
    <t>Hot metal</t>
  </si>
  <si>
    <t>EAF carbon steel</t>
  </si>
  <si>
    <t>EAF high alloy steel</t>
  </si>
  <si>
    <t>Iron casting</t>
  </si>
  <si>
    <t>Pre-bake anode</t>
  </si>
  <si>
    <t>[Primary] Aluminium</t>
  </si>
  <si>
    <t>Grey cement clinker</t>
  </si>
  <si>
    <t>White cement clinker</t>
  </si>
  <si>
    <t>Lime</t>
  </si>
  <si>
    <t>Dolime</t>
  </si>
  <si>
    <t>Sintered dolime</t>
  </si>
  <si>
    <t>Float glass</t>
  </si>
  <si>
    <t>Bottles and jars of colourless</t>
  </si>
  <si>
    <t>Bottles and jars of coloured glass</t>
  </si>
  <si>
    <t>Continuous filament glass fibre</t>
  </si>
  <si>
    <t>Facing bricks</t>
  </si>
  <si>
    <t>Pavers</t>
  </si>
  <si>
    <t>Roof tiles</t>
  </si>
  <si>
    <t>Spray dried powder</t>
  </si>
  <si>
    <t>Mineral wool</t>
  </si>
  <si>
    <t>Plaster</t>
  </si>
  <si>
    <t>Dried secondary gypsum</t>
  </si>
  <si>
    <t>Plasterboard</t>
  </si>
  <si>
    <t>Short fibre kraft pulp</t>
  </si>
  <si>
    <t>Long fibre kraft pulp</t>
  </si>
  <si>
    <t>Sulphite pulp, thermo-mechanical</t>
  </si>
  <si>
    <t>Recovered paper pulp</t>
  </si>
  <si>
    <t>Newsprint</t>
  </si>
  <si>
    <t>Uncoated fine paper</t>
  </si>
  <si>
    <t>Coated fine paper</t>
  </si>
  <si>
    <t>Tissue</t>
  </si>
  <si>
    <t>Testliner and fluting</t>
  </si>
  <si>
    <t>Uncoated carton board</t>
  </si>
  <si>
    <t>Coated carton board</t>
  </si>
  <si>
    <t>Carbon black</t>
  </si>
  <si>
    <t>Nitric acid</t>
  </si>
  <si>
    <t>Adipic acid</t>
  </si>
  <si>
    <t>Ammonia</t>
  </si>
  <si>
    <t>Steam cracking</t>
  </si>
  <si>
    <t>Aromatics</t>
  </si>
  <si>
    <t>Styrene</t>
  </si>
  <si>
    <t>Phenol/ acetone</t>
  </si>
  <si>
    <t>Ethylenoxid / Ethylenglykol</t>
  </si>
  <si>
    <t>Vinylchlorid-Monomer (VCM)</t>
  </si>
  <si>
    <t>S-PVC</t>
  </si>
  <si>
    <t>E-PVC</t>
  </si>
  <si>
    <t>Hydrogen</t>
  </si>
  <si>
    <t>Synthesis gas</t>
  </si>
  <si>
    <t>Soda ash</t>
  </si>
  <si>
    <t>Other</t>
  </si>
  <si>
    <t>List of EU Product Benchmarks</t>
  </si>
  <si>
    <t>List of approaches to report emissions by source</t>
  </si>
  <si>
    <t>List of source stream types</t>
  </si>
  <si>
    <t>List of Primary Activities</t>
  </si>
  <si>
    <t>Combustion of fuels</t>
  </si>
  <si>
    <t>Production of coke</t>
  </si>
  <si>
    <t>Metal ore roasting or sintering</t>
  </si>
  <si>
    <t>Production of iron or steel</t>
  </si>
  <si>
    <t>Production of aluminium</t>
  </si>
  <si>
    <t>Production of glass</t>
  </si>
  <si>
    <t>Process emissions?</t>
  </si>
  <si>
    <t>Classification of source stream</t>
  </si>
  <si>
    <t>Production technology/process</t>
  </si>
  <si>
    <r>
      <t xml:space="preserve">Please classify your emission sources as ‘de-minimis’, 'major' or ‘minor’ :
• De-minimis: source streams that are jointly &lt;1 kT CO2e or &lt;2% total, up to a limit of 20 kT CO2e, whichever is higher. </t>
    </r>
    <r>
      <rPr>
        <b/>
        <i/>
        <sz val="10"/>
        <color theme="1"/>
        <rFont val="Arial"/>
        <family val="2"/>
      </rPr>
      <t>These would be exempted from verification efforts</t>
    </r>
    <r>
      <rPr>
        <i/>
        <sz val="10"/>
        <color theme="1"/>
        <rFont val="Arial"/>
        <family val="2"/>
      </rPr>
      <t xml:space="preserve">
• Minor: source streams that are jointly &lt;5 kT CO2e or &lt;10% total, up to a limit of 100 kT CO2e, whichever is higher. </t>
    </r>
    <r>
      <rPr>
        <b/>
        <i/>
        <sz val="10"/>
        <color theme="1"/>
        <rFont val="Arial"/>
        <family val="2"/>
      </rPr>
      <t xml:space="preserve">These would be subject to less stringent accuracy requirements and a lower frequency of validation </t>
    </r>
    <r>
      <rPr>
        <i/>
        <sz val="10"/>
        <color theme="1"/>
        <rFont val="Arial"/>
        <family val="2"/>
      </rPr>
      <t xml:space="preserve">
• Major: all other source streams.</t>
    </r>
  </si>
  <si>
    <t>Measurement point ID</t>
  </si>
  <si>
    <t>(a) Please use this table below to identify relevant measured emission sources</t>
  </si>
  <si>
    <t>Emission source classification: Measurement based approach</t>
  </si>
  <si>
    <t>(b) Please use this table below to detail the uncertainty levels of each emission source</t>
  </si>
  <si>
    <t xml:space="preserve">For the purposes of this exercise, please note down the level of uncertainty of each emission source.
As an example, the EU ETS defines four Tiers of uncertainty for activity data pertaining to combustion of fuel as: the amount of fuel (t) or (Nm3) over the reporting period determined with a maximum uncertainty of less than:
Tier 1: +/- 7.5%, Tier 2: +/- 5.0%, Tier 3: +/- 2.5%, Tier 4: +/- 1.5%.
For other activities, please refer to Annex VIII, MRR </t>
  </si>
  <si>
    <t xml:space="preserve">Guidance: If the relevant emission source is categorised as "de minimis" (per 3e(1)(a) above) then you are exempt from detailing your tier. For emission sources categorised as "minor", you may choose the most permissive tier (i.e., Tier 1). 
However, if the emission source is categorised as "major", then please declare the relevant tiers and associated uncertainty achieved below. </t>
  </si>
  <si>
    <t>As a measurement-based approach involves directly measuring emissions, please identify the specific locations (i.e., emission sources) within your site that contributes to your emissions.</t>
  </si>
  <si>
    <t>Total emissions [t CO2e / year]</t>
  </si>
  <si>
    <t>If fuel is not an input (i.e., your emissions are non-combustible) please ignore the above table and indicate instead what other inputs / variables are involved in your emissions using the table below</t>
  </si>
  <si>
    <t>Associated source stream (ID)</t>
  </si>
  <si>
    <t>Activity level - source stream</t>
  </si>
  <si>
    <t>Unit - activity level</t>
  </si>
  <si>
    <t>Description of the calculation based approaches for monitoring CO2 emissions at your facility, if applicable:</t>
  </si>
  <si>
    <t xml:space="preserve">Definition: A source stream refers to all the inputs and outputs which have to be monitored when using a calculation-based approach (fuel or material entering or leaving the installation, with a direct impact on emissions) 
Please use this worksheet to fill out the source streams used for the calculation approach specifically </t>
  </si>
  <si>
    <t>Methodology for determining emissions</t>
  </si>
  <si>
    <t>Emissions at a given source may be determined using either a calculation-based,  measurement-based or "fall-back" methodology (except where the use of a specific methodology is mandatory according to the provisions of the MRR)</t>
  </si>
  <si>
    <r>
      <t xml:space="preserve">Please indicate for each source the </t>
    </r>
    <r>
      <rPr>
        <b/>
        <sz val="10"/>
        <rFont val="Arial"/>
        <family val="2"/>
      </rPr>
      <t>associated product</t>
    </r>
    <r>
      <rPr>
        <sz val="10"/>
        <rFont val="Arial"/>
        <family val="2"/>
      </rPr>
      <t xml:space="preserve"> using the product IDs defined above. </t>
    </r>
    <r>
      <rPr>
        <b/>
        <sz val="10"/>
        <rFont val="Arial"/>
        <family val="2"/>
      </rPr>
      <t>NB: If emissions from a physical source are associated with more than one product, please use a separate row - and source ID - for each associated product and allocate total emissions from the source to the different associated products</t>
    </r>
  </si>
  <si>
    <r>
      <t xml:space="preserve">A </t>
    </r>
    <r>
      <rPr>
        <b/>
        <sz val="10"/>
        <rFont val="Arial"/>
        <family val="2"/>
      </rPr>
      <t>source stream</t>
    </r>
    <r>
      <rPr>
        <sz val="10"/>
        <rFont val="Arial"/>
        <family val="2"/>
      </rPr>
      <t xml:space="preserve"> refers to all the inputs and outputs which have to be monitored when using a </t>
    </r>
    <r>
      <rPr>
        <b/>
        <sz val="10"/>
        <rFont val="Arial"/>
        <family val="2"/>
      </rPr>
      <t>calculation-based approach for calculating emissions from a particular source</t>
    </r>
    <r>
      <rPr>
        <sz val="10"/>
        <rFont val="Arial"/>
        <family val="2"/>
      </rPr>
      <t xml:space="preserve"> (fuel or material entering or leaving the installation, with a direct impact on emissions). 
If </t>
    </r>
    <r>
      <rPr>
        <b/>
        <sz val="10"/>
        <rFont val="Arial"/>
        <family val="2"/>
      </rPr>
      <t>process emissions</t>
    </r>
    <r>
      <rPr>
        <sz val="10"/>
        <rFont val="Arial"/>
        <family val="2"/>
      </rPr>
      <t xml:space="preserve"> are calculated based on a product, the product output is the relevant source stream. Furthermore, the term includes also mass streams going into and coming from the system boundaries of </t>
    </r>
    <r>
      <rPr>
        <b/>
        <sz val="10"/>
        <rFont val="Arial"/>
        <family val="2"/>
      </rPr>
      <t>mass balances</t>
    </r>
    <r>
      <rPr>
        <sz val="10"/>
        <rFont val="Arial"/>
        <family val="2"/>
      </rPr>
      <t xml:space="preserve"> (if a mass balance calculation is being used)
</t>
    </r>
    <r>
      <rPr>
        <b/>
        <sz val="10"/>
        <rFont val="Arial"/>
        <family val="2"/>
      </rPr>
      <t xml:space="preserve">NB: If emissions from a physical source are associated with more than one product, please define a separate source stream for each associated product using different (product-specific) emission source ID codes (as defined above) </t>
    </r>
  </si>
  <si>
    <t xml:space="preserve">Please ensure alignment with data inputted in this worksheet with the remainder of the template and if applicable, data reported at National-MRV level.  </t>
  </si>
  <si>
    <t>Heat Benchmark</t>
  </si>
  <si>
    <t>Fuel Benchmark</t>
  </si>
  <si>
    <t>Process Emissions</t>
  </si>
  <si>
    <t xml:space="preserve">(e) </t>
  </si>
  <si>
    <t>Total emissions from source (t CO2e)</t>
  </si>
  <si>
    <t xml:space="preserve">Emission stream type </t>
  </si>
  <si>
    <t>Natural gas</t>
  </si>
  <si>
    <t>Energy</t>
  </si>
  <si>
    <t xml:space="preserve">Worksheet to input summary about your facility production activities, emissions sources and source streams </t>
  </si>
  <si>
    <t xml:space="preserve">3d1_Source Streams (Calculated) </t>
  </si>
  <si>
    <t>3d2_Calculation Approaches</t>
  </si>
  <si>
    <t xml:space="preserve">3e1_Emission Sources (Measured) </t>
  </si>
  <si>
    <t>3e2_MeasurementBasedApproaches</t>
  </si>
  <si>
    <t>3f_Fallback_Approach</t>
  </si>
  <si>
    <t>4h_Verification and Data Gaps</t>
  </si>
  <si>
    <t>Energy related emissions?</t>
  </si>
  <si>
    <t>Energy-related emissions?</t>
  </si>
  <si>
    <t>Fuel combusted</t>
  </si>
  <si>
    <t>Combustion device capacity</t>
  </si>
  <si>
    <t>MW</t>
  </si>
  <si>
    <t>Unit for metric</t>
  </si>
  <si>
    <t>Level of source stream activity</t>
  </si>
  <si>
    <t>Units for source stream activity</t>
  </si>
  <si>
    <t>MWh</t>
  </si>
  <si>
    <t>F11</t>
  </si>
  <si>
    <t>F12</t>
  </si>
  <si>
    <t>F13</t>
  </si>
  <si>
    <t>F14</t>
  </si>
  <si>
    <t>F15</t>
  </si>
  <si>
    <t>F16</t>
  </si>
  <si>
    <t>F17</t>
  </si>
  <si>
    <t>F18</t>
  </si>
  <si>
    <t>F19</t>
  </si>
  <si>
    <t>F20</t>
  </si>
  <si>
    <t>F21</t>
  </si>
  <si>
    <t>F22</t>
  </si>
  <si>
    <t>F23</t>
  </si>
  <si>
    <t>F24</t>
  </si>
  <si>
    <t>F25</t>
  </si>
  <si>
    <t>S11</t>
  </si>
  <si>
    <t>S12</t>
  </si>
  <si>
    <t>S13</t>
  </si>
  <si>
    <t>S14</t>
  </si>
  <si>
    <t>S15</t>
  </si>
  <si>
    <t>S16</t>
  </si>
  <si>
    <t>S17</t>
  </si>
  <si>
    <t>S18</t>
  </si>
  <si>
    <t>S19</t>
  </si>
  <si>
    <t>S20</t>
  </si>
  <si>
    <t>S21</t>
  </si>
  <si>
    <t>S22</t>
  </si>
  <si>
    <t>S23</t>
  </si>
  <si>
    <t>S24</t>
  </si>
  <si>
    <t>S25</t>
  </si>
  <si>
    <t>a</t>
  </si>
  <si>
    <t>aa</t>
  </si>
  <si>
    <t>aaa</t>
  </si>
  <si>
    <t>b</t>
  </si>
  <si>
    <t>bb</t>
  </si>
  <si>
    <t>bbb</t>
  </si>
  <si>
    <t>c</t>
  </si>
  <si>
    <t>cc</t>
  </si>
  <si>
    <t>ccc</t>
  </si>
  <si>
    <t>abc</t>
  </si>
  <si>
    <t>d</t>
  </si>
  <si>
    <t>dd</t>
  </si>
  <si>
    <t>ddd</t>
  </si>
  <si>
    <t xml:space="preserve">e </t>
  </si>
  <si>
    <t>ee</t>
  </si>
  <si>
    <t>MI11</t>
  </si>
  <si>
    <t>MI12</t>
  </si>
  <si>
    <t>MI13</t>
  </si>
  <si>
    <t>MI14</t>
  </si>
  <si>
    <t>MI15</t>
  </si>
  <si>
    <t>MI16</t>
  </si>
  <si>
    <t>MI17</t>
  </si>
  <si>
    <t>MI18</t>
  </si>
  <si>
    <t>MI19</t>
  </si>
  <si>
    <t>MI20</t>
  </si>
  <si>
    <t>MI21</t>
  </si>
  <si>
    <t>MI22</t>
  </si>
  <si>
    <t>MI23</t>
  </si>
  <si>
    <r>
      <t xml:space="preserve">Using the </t>
    </r>
    <r>
      <rPr>
        <b/>
        <sz val="10"/>
        <color theme="1"/>
        <rFont val="Arial"/>
        <family val="2"/>
      </rPr>
      <t>product categories</t>
    </r>
    <r>
      <rPr>
        <sz val="10"/>
        <color theme="1"/>
        <rFont val="Arial"/>
        <family val="2"/>
      </rPr>
      <t xml:space="preserve"> provided, please identify all products whose production contributes to emissions at your facility and provide the </t>
    </r>
    <r>
      <rPr>
        <b/>
        <sz val="10"/>
        <color theme="1"/>
        <rFont val="Arial"/>
        <family val="2"/>
      </rPr>
      <t>production capacity</t>
    </r>
    <r>
      <rPr>
        <sz val="10"/>
        <color theme="1"/>
        <rFont val="Arial"/>
        <family val="2"/>
      </rPr>
      <t xml:space="preserve"> as well as </t>
    </r>
    <r>
      <rPr>
        <b/>
        <sz val="10"/>
        <color theme="1"/>
        <rFont val="Arial"/>
        <family val="2"/>
      </rPr>
      <t>actual production</t>
    </r>
    <r>
      <rPr>
        <sz val="10"/>
        <color theme="1"/>
        <rFont val="Arial"/>
        <family val="2"/>
      </rPr>
      <t xml:space="preserve"> in the reporting period.
For each product, please briefly describe the </t>
    </r>
    <r>
      <rPr>
        <b/>
        <sz val="10"/>
        <color theme="1"/>
        <rFont val="Arial"/>
        <family val="2"/>
      </rPr>
      <t>production process</t>
    </r>
    <r>
      <rPr>
        <sz val="10"/>
        <color theme="1"/>
        <rFont val="Arial"/>
        <family val="2"/>
      </rPr>
      <t xml:space="preserve"> used at your facility. Please also indicate the presence (or not) of "</t>
    </r>
    <r>
      <rPr>
        <b/>
        <sz val="10"/>
        <color theme="1"/>
        <rFont val="Arial"/>
        <family val="2"/>
      </rPr>
      <t>energy related emissions</t>
    </r>
    <r>
      <rPr>
        <sz val="10"/>
        <color theme="1"/>
        <rFont val="Arial"/>
        <family val="2"/>
      </rPr>
      <t>" (greenhouse gas emissions occurring as a result of the on-site production of energy e.g. electricity) and/or "</t>
    </r>
    <r>
      <rPr>
        <b/>
        <sz val="10"/>
        <color theme="1"/>
        <rFont val="Arial"/>
        <family val="2"/>
      </rPr>
      <t>process emissions</t>
    </r>
    <r>
      <rPr>
        <sz val="10"/>
        <color theme="1"/>
        <rFont val="Arial"/>
        <family val="2"/>
      </rPr>
      <t xml:space="preserve">" in the production process (greenhouse gas emissions other than combustion emissions occurring as a result of intentional and unintentional reactions between substances or their transformation) </t>
    </r>
  </si>
  <si>
    <t>Please enter here the average annual emissions of your facility. Use the average verified annual emissions of the previous trading period data OR if this data is not available, or is inappropriate, a conservative estimate of annual average emissions, including transferred CO2, but excluding CO2 from biomass. Where relevant, please include any CO2e emissions resulting from methane, as per guidance from the IPCC Fifth Assessment Report (AR5) on the 100-year time horizon global warming potential (GWP) values for conversion of CH4 to CO2e.</t>
  </si>
  <si>
    <r>
      <t xml:space="preserve">An </t>
    </r>
    <r>
      <rPr>
        <b/>
        <sz val="10"/>
        <color theme="1"/>
        <rFont val="Arial"/>
        <family val="2"/>
      </rPr>
      <t>emission source</t>
    </r>
    <r>
      <rPr>
        <sz val="10"/>
        <color theme="1"/>
        <rFont val="Arial"/>
        <family val="2"/>
      </rPr>
      <t xml:space="preserve"> is separately identifiable part of an installation or a process within an installation, from which relevant greenhouse gases are emitted. 
Please specify all your sources of emissions at your facility. Please report </t>
    </r>
    <r>
      <rPr>
        <b/>
        <sz val="10"/>
        <color theme="1"/>
        <rFont val="Arial"/>
        <family val="2"/>
      </rPr>
      <t>combustion emissions</t>
    </r>
    <r>
      <rPr>
        <sz val="10"/>
        <color theme="1"/>
        <rFont val="Arial"/>
        <family val="2"/>
      </rPr>
      <t xml:space="preserve"> separately from any </t>
    </r>
    <r>
      <rPr>
        <b/>
        <sz val="10"/>
        <color theme="1"/>
        <rFont val="Arial"/>
        <family val="2"/>
      </rPr>
      <t>energy related emissions</t>
    </r>
    <r>
      <rPr>
        <sz val="10"/>
        <color theme="1"/>
        <rFont val="Arial"/>
        <family val="2"/>
      </rPr>
      <t xml:space="preserve"> and/or </t>
    </r>
    <r>
      <rPr>
        <b/>
        <sz val="10"/>
        <color theme="1"/>
        <rFont val="Arial"/>
        <family val="2"/>
      </rPr>
      <t>process emissions</t>
    </r>
    <r>
      <rPr>
        <sz val="10"/>
        <color theme="1"/>
        <rFont val="Arial"/>
        <family val="2"/>
      </rPr>
      <t xml:space="preserve">. 
Where you have </t>
    </r>
    <r>
      <rPr>
        <b/>
        <sz val="10"/>
        <color theme="1"/>
        <rFont val="Arial"/>
        <family val="2"/>
      </rPr>
      <t>methane emissions</t>
    </r>
    <r>
      <rPr>
        <sz val="10"/>
        <color theme="1"/>
        <rFont val="Arial"/>
        <family val="2"/>
      </rPr>
      <t xml:space="preserve"> to declare, please confirm in the drop-down list below and fill out sheet 3g; there is no need to declare methane emissions in the table below</t>
    </r>
  </si>
  <si>
    <t>Please provide a concise description of the calculation approach, including formulae, used to determine your annual CO2 emissions in the text box below. If the description is too complex, e.g. complex formulas are applied, you may provide the description in a separate document. Where relevant, please report any CO2e emissions from methane in sheet 3g_Methane.</t>
  </si>
  <si>
    <t>If applicable, please provide the estimated CO2e from methane emissions (please use guidance from the IPCC Fifth Assessment Report (AR5) on the 100-year time horizon global warming potential (GWP) values for conversion of CH4 to CO2e).</t>
  </si>
  <si>
    <t>Category</t>
  </si>
  <si>
    <t>Description of measure</t>
  </si>
  <si>
    <t>Status</t>
  </si>
  <si>
    <t>Start year</t>
  </si>
  <si>
    <t>Expected annual reduction (tCO₂e)</t>
  </si>
  <si>
    <t>YYYY</t>
  </si>
  <si>
    <t>Calculation method, model, or standard used</t>
  </si>
  <si>
    <t>Not verified / Internally verified / Third-party verified</t>
  </si>
  <si>
    <t>Emission Reduction Reduces emissions within the facility's Scope 1 or 2 boundary through operational or technological change</t>
  </si>
  <si>
    <t xml:space="preserve">
CSCarbon SequestrationBiological or geological carbon removal within or directly associated with facility-controlled land or assets
EOExternal OffsetReduction achieved outside the facility boundary through verified carbon credits — state standard and registry
RDR&amp;D / Feasibility OnlyExploratory stage; no reduction claimed</t>
  </si>
  <si>
    <t>Emission Avoidance</t>
  </si>
  <si>
    <t>J1: Greenhouse Gas Mitigation Measures</t>
  </si>
  <si>
    <t>Scope (1 / 2 / 3)</t>
  </si>
  <si>
    <t>GHG</t>
  </si>
  <si>
    <t>Pre-measure reference (tCO2e/yr)</t>
  </si>
  <si>
    <t>Reporting year reduction (tCO2e)</t>
  </si>
  <si>
    <t>Methodology / standard</t>
  </si>
  <si>
    <t>Verification</t>
  </si>
  <si>
    <t>Emission Reduction / Emission Avoidance / Carbon Removal / External Offset</t>
  </si>
  <si>
    <t xml:space="preserve">1 / 2 / 3 </t>
  </si>
  <si>
    <t>CO₂ / CH₄ / Mixed</t>
  </si>
  <si>
    <t>Implemented / Planned / Feasibility Study / Discontinued</t>
  </si>
  <si>
    <t>Optional. State value and year, e.g. 4,200 tCO₂e (2022 avg)</t>
  </si>
  <si>
    <t>State how the reduction was calculated and which standard or methodology was followed</t>
  </si>
  <si>
    <t>Report every action your facility is taking, planning, or studying to reduce its greenhouse gas emissions. Complete one row per measure and do not combine multiple actions into a single row. Leave cells blank where information is not yet available, particularly for measures still under study.
For the reduction figures, briefly note in the Methodology column how you arrived at the number. For example, did you compare against what emissions would have been without the measure, compare directly to last year, or calculate from equipment or energy data? Any approach is acceptable as long as it is stated.
The pre-measure reference is optional. If you have it, fill in the emission level for the specific process this measure addresses before it was introduced, not your total facility emissions, and include the year or period it relates to.</t>
  </si>
  <si>
    <t>Mitigation-Related Information (Required Supporting Information)</t>
  </si>
  <si>
    <t>4j_Mitigation Measures</t>
  </si>
  <si>
    <t>Worksheet to input details about any mitigation measures your facility is taking, planning, or studying to reduce its greenhouse gas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</si>
</sst>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7" x14ac:knownFonts="1">
    <font>
      <sz val="11"/>
      <color theme="1"/>
      <name val="Calibri"/>
      <family val="2"/>
      <scheme val="minor"/>
    </font>
    <font>
      <b/>
      <sz val="11"/>
      <color theme="1"/>
      <name val="Calibri"/>
      <family val="2"/>
      <scheme val="minor"/>
    </font>
    <font>
      <sz val="10"/>
      <name val="Arial"/>
      <family val="2"/>
    </font>
    <font>
      <b/>
      <sz val="14"/>
      <name val="Arial"/>
      <family val="2"/>
    </font>
    <font>
      <sz val="11"/>
      <color theme="1"/>
      <name val="Calibri"/>
      <family val="2"/>
      <charset val="1"/>
      <scheme val="minor"/>
    </font>
    <font>
      <sz val="12"/>
      <color theme="1"/>
      <name val="Arial"/>
      <family val="2"/>
    </font>
    <font>
      <sz val="10"/>
      <color theme="1"/>
      <name val="Arial"/>
      <family val="2"/>
    </font>
    <font>
      <sz val="11"/>
      <color theme="1"/>
      <name val="Arial"/>
      <family val="2"/>
    </font>
    <font>
      <sz val="10"/>
      <name val="Calibri"/>
      <family val="2"/>
      <scheme val="minor"/>
    </font>
    <font>
      <b/>
      <sz val="11"/>
      <color theme="0"/>
      <name val="Arial"/>
      <family val="2"/>
    </font>
    <font>
      <sz val="11"/>
      <name val="Arial"/>
      <family val="2"/>
    </font>
    <font>
      <b/>
      <sz val="12"/>
      <color indexed="9"/>
      <name val="Arial"/>
      <family val="2"/>
    </font>
    <font>
      <b/>
      <sz val="10"/>
      <name val="Arial"/>
      <family val="2"/>
    </font>
    <font>
      <i/>
      <sz val="8"/>
      <color indexed="18"/>
      <name val="Arial"/>
      <family val="2"/>
    </font>
    <font>
      <sz val="8"/>
      <name val="Arial"/>
      <family val="2"/>
    </font>
    <font>
      <i/>
      <sz val="10"/>
      <name val="Arial"/>
      <family val="2"/>
    </font>
    <font>
      <b/>
      <sz val="8"/>
      <name val="Arial"/>
      <family val="2"/>
    </font>
    <font>
      <i/>
      <sz val="8"/>
      <name val="Arial"/>
      <family val="2"/>
    </font>
    <font>
      <sz val="10"/>
      <color indexed="10"/>
      <name val="Arial"/>
      <family val="2"/>
    </font>
    <font>
      <b/>
      <sz val="9"/>
      <name val="Arial"/>
      <family val="2"/>
    </font>
    <font>
      <i/>
      <sz val="10"/>
      <color rgb="FFFF0000"/>
      <name val="Arial"/>
      <family val="2"/>
    </font>
    <font>
      <b/>
      <sz val="12"/>
      <color theme="0"/>
      <name val="Arial"/>
      <family val="2"/>
    </font>
    <font>
      <b/>
      <i/>
      <sz val="8"/>
      <name val="Arial"/>
      <family val="2"/>
    </font>
    <font>
      <b/>
      <sz val="10"/>
      <color theme="0"/>
      <name val="Arial"/>
      <family val="2"/>
    </font>
    <font>
      <sz val="8"/>
      <name val="Calibri"/>
      <family val="2"/>
      <scheme val="minor"/>
    </font>
    <font>
      <b/>
      <sz val="16"/>
      <name val="Arial"/>
      <family val="2"/>
    </font>
    <font>
      <u/>
      <sz val="11"/>
      <color theme="10"/>
      <name val="Calibri"/>
      <family val="2"/>
      <scheme val="minor"/>
    </font>
    <font>
      <b/>
      <sz val="10"/>
      <color theme="2" tint="-0.749992370372631"/>
      <name val="Arial"/>
      <family val="2"/>
    </font>
    <font>
      <i/>
      <sz val="10"/>
      <color theme="1"/>
      <name val="Arial"/>
      <family val="2"/>
    </font>
    <font>
      <u/>
      <sz val="11"/>
      <color theme="10"/>
      <name val="Arial"/>
      <family val="2"/>
    </font>
    <font>
      <b/>
      <i/>
      <sz val="10"/>
      <color rgb="FF0070C0"/>
      <name val="Arial"/>
      <family val="2"/>
    </font>
    <font>
      <b/>
      <i/>
      <sz val="11"/>
      <name val="Calibri"/>
      <family val="2"/>
      <scheme val="minor"/>
    </font>
    <font>
      <i/>
      <sz val="9"/>
      <color rgb="FFFF0000"/>
      <name val="Arial"/>
      <family val="2"/>
    </font>
    <font>
      <sz val="9"/>
      <name val="Arial"/>
      <family val="2"/>
    </font>
    <font>
      <b/>
      <sz val="10"/>
      <color theme="1"/>
      <name val="Arial"/>
      <family val="2"/>
    </font>
    <font>
      <i/>
      <sz val="10"/>
      <color theme="2" tint="-0.749992370372631"/>
      <name val="Arial"/>
      <family val="2"/>
    </font>
    <font>
      <sz val="10"/>
      <color theme="2" tint="-0.749992370372631"/>
      <name val="Arial"/>
      <family val="2"/>
    </font>
    <font>
      <b/>
      <i/>
      <sz val="10"/>
      <color theme="1"/>
      <name val="Arial"/>
      <family val="2"/>
    </font>
    <font>
      <b/>
      <i/>
      <sz val="10"/>
      <name val="Arial"/>
      <family val="2"/>
    </font>
    <font>
      <b/>
      <sz val="11"/>
      <color theme="1"/>
      <name val="Arial"/>
      <family val="2"/>
    </font>
    <font>
      <b/>
      <sz val="8"/>
      <color theme="1"/>
      <name val="Arial"/>
      <family val="2"/>
    </font>
    <font>
      <b/>
      <sz val="12"/>
      <color theme="1"/>
      <name val="Arial"/>
      <family val="2"/>
    </font>
    <font>
      <b/>
      <i/>
      <sz val="14"/>
      <name val="Arial"/>
      <family val="2"/>
    </font>
    <font>
      <i/>
      <u/>
      <sz val="10"/>
      <name val="Arial"/>
      <family val="2"/>
    </font>
    <font>
      <b/>
      <u/>
      <sz val="10"/>
      <name val="Arial"/>
      <family val="2"/>
    </font>
    <font>
      <u/>
      <sz val="10"/>
      <color theme="1"/>
      <name val="Arial"/>
      <family val="2"/>
    </font>
    <font>
      <b/>
      <i/>
      <sz val="11"/>
      <name val="Arial"/>
      <family val="2"/>
    </font>
    <font>
      <sz val="11"/>
      <color rgb="FFC00000"/>
      <name val="Arial"/>
      <family val="2"/>
    </font>
    <font>
      <i/>
      <sz val="10"/>
      <color rgb="FF0070C0"/>
      <name val="Arial"/>
      <family val="2"/>
    </font>
    <font>
      <b/>
      <sz val="10"/>
      <color rgb="FF0070C0"/>
      <name val="Arial"/>
      <family val="2"/>
    </font>
    <font>
      <sz val="11"/>
      <color rgb="FFFF0000"/>
      <name val="Arial"/>
      <family val="2"/>
    </font>
    <font>
      <i/>
      <sz val="11"/>
      <color theme="1"/>
      <name val="Arial"/>
      <family val="2"/>
    </font>
    <font>
      <i/>
      <sz val="11"/>
      <color theme="2" tint="-0.499984740745262"/>
      <name val="Arial"/>
      <family val="2"/>
    </font>
    <font>
      <b/>
      <sz val="11"/>
      <color rgb="FFFF0000"/>
      <name val="Arial"/>
      <family val="2"/>
    </font>
    <font>
      <sz val="11"/>
      <color rgb="FFFF0000"/>
      <name val="Calibri"/>
      <family val="2"/>
      <scheme val="minor"/>
    </font>
    <font>
      <b/>
      <sz val="10"/>
      <color rgb="FFFF0000"/>
      <name val="Arial"/>
      <family val="2"/>
    </font>
    <font>
      <sz val="10"/>
      <color rgb="FFFF0000"/>
      <name val="Arial"/>
      <family val="2"/>
    </font>
    <font>
      <sz val="10"/>
      <color theme="1"/>
      <name val="Calibri"/>
      <family val="2"/>
      <scheme val="minor"/>
    </font>
    <font>
      <sz val="11"/>
      <color rgb="FF00B050"/>
      <name val="Arial"/>
      <family val="2"/>
    </font>
    <font>
      <sz val="11"/>
      <color rgb="FF00B050"/>
      <name val="Calibri"/>
      <family val="2"/>
      <scheme val="minor"/>
    </font>
    <font>
      <sz val="10"/>
      <color rgb="FF00B050"/>
      <name val="Arial"/>
      <family val="2"/>
    </font>
    <font>
      <b/>
      <sz val="14"/>
      <color theme="1" tint="4.9989318521683403E-2"/>
      <name val="Arial"/>
      <family val="2"/>
    </font>
    <font>
      <b/>
      <sz val="12"/>
      <color theme="1" tint="4.9989318521683403E-2"/>
      <name val="Arial"/>
      <family val="2"/>
    </font>
    <font>
      <b/>
      <sz val="10"/>
      <color theme="1" tint="4.9989318521683403E-2"/>
      <name val="Arial"/>
      <family val="2"/>
    </font>
    <font>
      <sz val="10"/>
      <color theme="1" tint="4.9989318521683403E-2"/>
      <name val="Arial"/>
      <family val="2"/>
    </font>
    <font>
      <sz val="11"/>
      <color theme="1" tint="4.9989318521683403E-2"/>
      <name val="Calibri"/>
      <family val="2"/>
      <scheme val="minor"/>
    </font>
    <font>
      <b/>
      <sz val="11"/>
      <color theme="1" tint="4.9989318521683403E-2"/>
      <name val="Calibri"/>
      <family val="2"/>
      <scheme val="minor"/>
    </font>
  </fonts>
  <fills count="14">
    <fill>
      <patternFill patternType="none"/>
    </fill>
    <fill>
      <patternFill patternType="gray125"/>
    </fill>
    <fill>
      <patternFill patternType="solid">
        <fgColor indexed="9"/>
        <bgColor indexed="64"/>
      </patternFill>
    </fill>
    <fill>
      <patternFill patternType="solid">
        <fgColor rgb="FF00FFFF"/>
        <bgColor indexed="64"/>
      </patternFill>
    </fill>
    <fill>
      <patternFill patternType="solid">
        <fgColor rgb="FF94712C"/>
        <bgColor indexed="64"/>
      </patternFill>
    </fill>
    <fill>
      <patternFill patternType="solid">
        <fgColor rgb="FFF1E6CF"/>
        <bgColor indexed="64"/>
      </patternFill>
    </fill>
    <fill>
      <patternFill patternType="solid">
        <fgColor theme="0"/>
        <bgColor indexed="64"/>
      </patternFill>
    </fill>
    <fill>
      <patternFill patternType="solid">
        <fgColor rgb="FF008755"/>
        <bgColor indexed="64"/>
      </patternFill>
    </fill>
    <fill>
      <patternFill patternType="solid">
        <fgColor rgb="FF85B9C4"/>
        <bgColor indexed="64"/>
      </patternFill>
    </fill>
    <fill>
      <patternFill patternType="solid">
        <fgColor rgb="FF1F9AA9"/>
        <bgColor indexed="64"/>
      </patternFill>
    </fill>
    <fill>
      <patternFill patternType="solid">
        <fgColor rgb="FF72C27C"/>
        <bgColor indexed="64"/>
      </patternFill>
    </fill>
    <fill>
      <patternFill patternType="solid">
        <fgColor rgb="FF1A4E8A"/>
        <bgColor indexed="64"/>
      </patternFill>
    </fill>
    <fill>
      <patternFill patternType="solid">
        <fgColor theme="7" tint="0.79998168889431442"/>
        <bgColor indexed="64"/>
      </patternFill>
    </fill>
    <fill>
      <patternFill patternType="solid">
        <fgColor theme="9" tint="0.79998168889431442"/>
        <bgColor indexed="64"/>
      </patternFill>
    </fill>
  </fills>
  <borders count="31">
    <border>
      <left/>
      <right/>
      <top/>
      <bottom/>
      <diagonal/>
    </border>
    <border>
      <left style="thin">
        <color rgb="FFEDDEC1"/>
      </left>
      <right style="thin">
        <color rgb="FFEDDEC1"/>
      </right>
      <top style="thin">
        <color rgb="FFEDDEC1"/>
      </top>
      <bottom style="thin">
        <color rgb="FFEDDEC1"/>
      </bottom>
      <diagonal/>
    </border>
    <border>
      <left style="thin">
        <color rgb="FF886828"/>
      </left>
      <right style="thin">
        <color rgb="FF886828"/>
      </right>
      <top/>
      <bottom style="thin">
        <color rgb="FF88682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Dashed">
        <color theme="0" tint="-0.14999847407452621"/>
      </bottom>
      <diagonal/>
    </border>
    <border>
      <left/>
      <right/>
      <top/>
      <bottom style="mediumDashed">
        <color theme="0" tint="-0.14999847407452621"/>
      </bottom>
      <diagonal/>
    </border>
    <border>
      <left/>
      <right/>
      <top style="mediumDashed">
        <color theme="0" tint="-0.14999847407452621"/>
      </top>
      <bottom style="mediumDashed">
        <color theme="0" tint="-0.14999847407452621"/>
      </bottom>
      <diagonal/>
    </border>
    <border>
      <left style="medium">
        <color indexed="64"/>
      </left>
      <right/>
      <top style="mediumDashed">
        <color theme="0" tint="-0.14999847407452621"/>
      </top>
      <bottom style="mediumDashed">
        <color theme="0" tint="-0.14999847407452621"/>
      </bottom>
      <diagonal/>
    </border>
    <border>
      <left/>
      <right/>
      <top style="mediumDashed">
        <color theme="0" tint="-0.14999847407452621"/>
      </top>
      <bottom/>
      <diagonal/>
    </border>
    <border>
      <left style="thin">
        <color theme="6"/>
      </left>
      <right style="thin">
        <color theme="6"/>
      </right>
      <top style="thin">
        <color theme="6"/>
      </top>
      <bottom/>
      <diagonal/>
    </border>
    <border>
      <left style="thin">
        <color theme="6"/>
      </left>
      <right/>
      <top/>
      <bottom/>
      <diagonal/>
    </border>
    <border>
      <left style="thin">
        <color rgb="FFEDDEC1"/>
      </left>
      <right style="thin">
        <color rgb="FFEDDEC1"/>
      </right>
      <top style="thin">
        <color rgb="FFEDDEC1"/>
      </top>
      <bottom/>
      <diagonal/>
    </border>
    <border>
      <left/>
      <right/>
      <top/>
      <bottom style="thin">
        <color theme="0"/>
      </bottom>
      <diagonal/>
    </border>
    <border>
      <left style="thin">
        <color rgb="FFEDDEC1"/>
      </left>
      <right/>
      <top style="thin">
        <color rgb="FFEDDEC1"/>
      </top>
      <bottom style="thin">
        <color indexed="64"/>
      </bottom>
      <diagonal/>
    </border>
    <border>
      <left/>
      <right style="thin">
        <color rgb="FFEDDEC1"/>
      </right>
      <top style="thin">
        <color rgb="FFEDDEC1"/>
      </top>
      <bottom style="thin">
        <color indexed="64"/>
      </bottom>
      <diagonal/>
    </border>
  </borders>
  <cellStyleXfs count="6">
    <xf numFmtId="0" fontId="0" fillId="0" borderId="0"/>
    <xf numFmtId="0" fontId="4" fillId="0" borderId="0"/>
    <xf numFmtId="0" fontId="8" fillId="3" borderId="0" applyNumberFormat="0" applyFont="0" applyBorder="0" applyAlignment="0" applyProtection="0">
      <protection locked="0"/>
    </xf>
    <xf numFmtId="0" fontId="10" fillId="5" borderId="2">
      <alignment horizontal="left" vertical="center" wrapText="1"/>
      <protection locked="0"/>
    </xf>
    <xf numFmtId="0" fontId="9" fillId="4" borderId="1">
      <alignment horizontal="center" vertical="center" wrapText="1"/>
      <protection locked="0"/>
    </xf>
    <xf numFmtId="0" fontId="26" fillId="0" borderId="0" applyNumberFormat="0" applyFill="0" applyBorder="0" applyAlignment="0" applyProtection="0"/>
  </cellStyleXfs>
  <cellXfs count="428">
    <xf numFmtId="0" fontId="0" fillId="0" borderId="0" xfId="0"/>
    <xf numFmtId="0" fontId="2" fillId="2" borderId="0" xfId="0" applyFont="1" applyFill="1" applyAlignment="1">
      <alignment vertical="center"/>
    </xf>
    <xf numFmtId="0" fontId="5" fillId="0" borderId="0" xfId="1" applyFont="1"/>
    <xf numFmtId="0" fontId="6" fillId="0" borderId="0" xfId="1" applyFont="1"/>
    <xf numFmtId="0" fontId="2" fillId="2" borderId="0" xfId="0" applyFont="1" applyFill="1" applyAlignment="1">
      <alignment vertical="top" wrapText="1"/>
    </xf>
    <xf numFmtId="0" fontId="12" fillId="2" borderId="0" xfId="0" applyFont="1" applyFill="1" applyAlignment="1">
      <alignment vertical="center"/>
    </xf>
    <xf numFmtId="0" fontId="1" fillId="0" borderId="0" xfId="0" applyFont="1"/>
    <xf numFmtId="0" fontId="12" fillId="2" borderId="0" xfId="0" applyFont="1" applyFill="1" applyAlignment="1">
      <alignment horizontal="left" vertical="center"/>
    </xf>
    <xf numFmtId="0" fontId="2" fillId="2" borderId="0" xfId="0" applyFont="1" applyFill="1"/>
    <xf numFmtId="3" fontId="17" fillId="2" borderId="16" xfId="0" applyNumberFormat="1" applyFont="1" applyFill="1" applyBorder="1" applyAlignment="1">
      <alignment horizontal="center" vertical="center" wrapText="1"/>
    </xf>
    <xf numFmtId="0" fontId="17" fillId="2" borderId="16" xfId="0" applyFont="1" applyFill="1" applyBorder="1" applyAlignment="1">
      <alignment horizontal="center" vertical="center" wrapText="1"/>
    </xf>
    <xf numFmtId="3" fontId="17" fillId="2" borderId="17" xfId="0" applyNumberFormat="1" applyFont="1" applyFill="1" applyBorder="1" applyAlignment="1">
      <alignment horizontal="center" vertical="center"/>
    </xf>
    <xf numFmtId="0" fontId="17" fillId="2" borderId="17" xfId="0" applyFont="1" applyFill="1" applyBorder="1" applyAlignment="1">
      <alignment horizontal="center" vertical="center" wrapText="1"/>
    </xf>
    <xf numFmtId="0" fontId="12" fillId="2" borderId="0" xfId="0" applyFont="1" applyFill="1" applyAlignment="1">
      <alignment horizontal="center" vertical="top"/>
    </xf>
    <xf numFmtId="0" fontId="12" fillId="2" borderId="0" xfId="0" applyFont="1" applyFill="1"/>
    <xf numFmtId="0" fontId="0" fillId="2" borderId="0" xfId="0" applyFill="1" applyAlignment="1">
      <alignment vertical="top"/>
    </xf>
    <xf numFmtId="0" fontId="0" fillId="2" borderId="0" xfId="0" applyFill="1" applyAlignment="1">
      <alignment horizontal="left"/>
    </xf>
    <xf numFmtId="0" fontId="0" fillId="2" borderId="0" xfId="0" applyFill="1"/>
    <xf numFmtId="0" fontId="0" fillId="2" borderId="0" xfId="0" applyFill="1" applyAlignment="1">
      <alignment horizontal="right" vertical="center" wrapText="1"/>
    </xf>
    <xf numFmtId="0" fontId="0" fillId="2" borderId="0" xfId="0" applyFill="1" applyAlignment="1">
      <alignment vertical="center"/>
    </xf>
    <xf numFmtId="0" fontId="18" fillId="2" borderId="0" xfId="0" applyFont="1" applyFill="1" applyAlignment="1">
      <alignment vertical="center"/>
    </xf>
    <xf numFmtId="0" fontId="2" fillId="2" borderId="0" xfId="0" applyFont="1" applyFill="1" applyAlignment="1">
      <alignment horizontal="right"/>
    </xf>
    <xf numFmtId="0" fontId="2" fillId="2" borderId="0" xfId="0" applyFont="1" applyFill="1" applyAlignment="1">
      <alignment vertical="top"/>
    </xf>
    <xf numFmtId="0" fontId="12" fillId="2" borderId="0" xfId="0" applyFont="1" applyFill="1" applyAlignment="1">
      <alignment horizontal="left" vertical="top"/>
    </xf>
    <xf numFmtId="0" fontId="12" fillId="2" borderId="0" xfId="0" applyFont="1" applyFill="1" applyAlignment="1">
      <alignment vertical="top"/>
    </xf>
    <xf numFmtId="0" fontId="18" fillId="2" borderId="0" xfId="0" applyFont="1" applyFill="1"/>
    <xf numFmtId="0" fontId="17" fillId="2" borderId="3" xfId="0" applyFont="1" applyFill="1" applyBorder="1" applyAlignment="1">
      <alignment horizontal="center" vertical="top" wrapText="1"/>
    </xf>
    <xf numFmtId="3" fontId="17" fillId="2" borderId="3" xfId="0" applyNumberFormat="1" applyFont="1" applyFill="1" applyBorder="1" applyAlignment="1">
      <alignment vertical="top" wrapText="1"/>
    </xf>
    <xf numFmtId="0" fontId="17" fillId="2" borderId="3" xfId="0" applyFont="1" applyFill="1" applyBorder="1" applyAlignment="1">
      <alignment vertical="top" wrapText="1"/>
    </xf>
    <xf numFmtId="0" fontId="6" fillId="0" borderId="0" xfId="0" applyFont="1"/>
    <xf numFmtId="0" fontId="15" fillId="2" borderId="0" xfId="0" applyFont="1" applyFill="1" applyAlignment="1">
      <alignment vertical="top" wrapText="1"/>
    </xf>
    <xf numFmtId="0" fontId="8" fillId="0" borderId="0" xfId="0" applyFont="1"/>
    <xf numFmtId="0" fontId="2" fillId="2" borderId="0" xfId="0" applyFont="1" applyFill="1" applyAlignment="1">
      <alignment horizontal="left" vertical="center"/>
    </xf>
    <xf numFmtId="0" fontId="11" fillId="7" borderId="0" xfId="0" applyFont="1" applyFill="1" applyAlignment="1">
      <alignment horizontal="left"/>
    </xf>
    <xf numFmtId="0" fontId="11" fillId="7" borderId="0" xfId="0" applyFont="1" applyFill="1" applyAlignment="1">
      <alignment horizontal="left" vertical="center"/>
    </xf>
    <xf numFmtId="0" fontId="11" fillId="7" borderId="0" xfId="0" applyFont="1" applyFill="1" applyAlignment="1">
      <alignment vertical="center"/>
    </xf>
    <xf numFmtId="0" fontId="21" fillId="8" borderId="0" xfId="0" applyFont="1" applyFill="1" applyAlignment="1">
      <alignment vertical="center"/>
    </xf>
    <xf numFmtId="0" fontId="11" fillId="8" borderId="0" xfId="0" applyFont="1" applyFill="1" applyAlignment="1">
      <alignment horizontal="left" vertical="center"/>
    </xf>
    <xf numFmtId="0" fontId="21" fillId="9" borderId="0" xfId="0" applyFont="1" applyFill="1" applyAlignment="1">
      <alignment vertical="center"/>
    </xf>
    <xf numFmtId="0" fontId="2" fillId="2" borderId="0" xfId="0" applyFont="1" applyFill="1" applyAlignment="1">
      <alignment horizontal="left" vertical="top"/>
    </xf>
    <xf numFmtId="0" fontId="2" fillId="2" borderId="0" xfId="0" applyFont="1" applyFill="1" applyAlignment="1">
      <alignment horizontal="left"/>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wrapText="1"/>
    </xf>
    <xf numFmtId="0" fontId="25" fillId="2" borderId="0" xfId="0" applyFont="1" applyFill="1" applyAlignment="1">
      <alignment vertical="center"/>
    </xf>
    <xf numFmtId="0" fontId="23" fillId="11" borderId="25" xfId="0" applyFont="1" applyFill="1" applyBorder="1" applyAlignment="1">
      <alignment vertical="center"/>
    </xf>
    <xf numFmtId="0" fontId="14" fillId="6" borderId="16" xfId="0" applyFont="1" applyFill="1" applyBorder="1" applyAlignment="1" applyProtection="1">
      <alignment horizontal="center" vertical="center" wrapText="1"/>
      <protection locked="0"/>
    </xf>
    <xf numFmtId="0" fontId="14" fillId="6" borderId="17" xfId="0" applyFont="1" applyFill="1" applyBorder="1" applyAlignment="1" applyProtection="1">
      <alignment horizontal="center" vertical="center"/>
      <protection locked="0"/>
    </xf>
    <xf numFmtId="0" fontId="14" fillId="6" borderId="17" xfId="0" applyFont="1" applyFill="1" applyBorder="1" applyAlignment="1" applyProtection="1">
      <alignment horizontal="center" vertical="center" wrapText="1"/>
      <protection locked="0"/>
    </xf>
    <xf numFmtId="0" fontId="14" fillId="6" borderId="10" xfId="0" applyFont="1" applyFill="1" applyBorder="1" applyAlignment="1" applyProtection="1">
      <alignment vertical="top" wrapText="1"/>
      <protection locked="0"/>
    </xf>
    <xf numFmtId="0" fontId="14" fillId="6" borderId="3" xfId="0" applyFont="1" applyFill="1" applyBorder="1" applyAlignment="1" applyProtection="1">
      <alignment vertical="top" wrapText="1"/>
      <protection locked="0"/>
    </xf>
    <xf numFmtId="0" fontId="14" fillId="2" borderId="9" xfId="0" applyFont="1" applyFill="1" applyBorder="1" applyAlignment="1">
      <alignment horizontal="center" vertical="top" wrapText="1"/>
    </xf>
    <xf numFmtId="0" fontId="32" fillId="0" borderId="0" xfId="0" applyFont="1"/>
    <xf numFmtId="0" fontId="12" fillId="2" borderId="3" xfId="0" applyFont="1" applyFill="1" applyBorder="1" applyAlignment="1">
      <alignment vertical="top" wrapText="1"/>
    </xf>
    <xf numFmtId="0" fontId="12" fillId="2" borderId="9"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14" xfId="0" applyFont="1" applyFill="1" applyBorder="1" applyAlignment="1">
      <alignment horizontal="center" vertical="top" wrapText="1"/>
    </xf>
    <xf numFmtId="0" fontId="12" fillId="2" borderId="3" xfId="0" applyFont="1" applyFill="1" applyBorder="1" applyAlignment="1">
      <alignment horizontal="center" vertical="top"/>
    </xf>
    <xf numFmtId="0" fontId="6" fillId="0" borderId="0" xfId="0" applyFont="1" applyAlignment="1">
      <alignment wrapText="1"/>
    </xf>
    <xf numFmtId="0" fontId="34" fillId="0" borderId="0" xfId="0" applyFont="1"/>
    <xf numFmtId="0" fontId="7" fillId="0" borderId="0" xfId="0" applyFont="1"/>
    <xf numFmtId="0" fontId="29" fillId="10" borderId="21" xfId="5" applyFont="1" applyFill="1" applyBorder="1" applyAlignment="1">
      <alignment horizontal="center" vertical="center" wrapText="1"/>
    </xf>
    <xf numFmtId="0" fontId="29" fillId="7" borderId="22" xfId="5" applyFont="1" applyFill="1" applyBorder="1" applyAlignment="1">
      <alignment horizontal="center" vertical="center" wrapText="1"/>
    </xf>
    <xf numFmtId="0" fontId="29" fillId="8" borderId="22" xfId="5" applyFont="1" applyFill="1" applyBorder="1" applyAlignment="1">
      <alignment horizontal="center" vertical="center" wrapText="1"/>
    </xf>
    <xf numFmtId="0" fontId="12" fillId="2" borderId="18" xfId="0" applyFont="1" applyFill="1" applyBorder="1" applyAlignment="1">
      <alignment horizontal="left" vertical="top" wrapText="1"/>
    </xf>
    <xf numFmtId="0" fontId="21" fillId="11" borderId="0" xfId="0" applyFont="1" applyFill="1" applyAlignment="1">
      <alignment vertical="center"/>
    </xf>
    <xf numFmtId="0" fontId="34" fillId="0" borderId="0" xfId="1" applyFont="1"/>
    <xf numFmtId="0" fontId="6" fillId="0" borderId="0" xfId="1" applyFont="1" applyAlignment="1">
      <alignment vertical="center"/>
    </xf>
    <xf numFmtId="0" fontId="6" fillId="0" borderId="0" xfId="1" applyFont="1" applyAlignment="1">
      <alignment vertical="center" wrapText="1"/>
    </xf>
    <xf numFmtId="0" fontId="26" fillId="0" borderId="0" xfId="5" applyAlignment="1">
      <alignment wrapText="1"/>
    </xf>
    <xf numFmtId="0" fontId="12" fillId="2" borderId="3" xfId="0" applyFont="1" applyFill="1" applyBorder="1" applyAlignment="1">
      <alignment horizontal="left" vertical="top" wrapText="1"/>
    </xf>
    <xf numFmtId="0" fontId="17" fillId="2" borderId="3" xfId="0" applyFont="1" applyFill="1" applyBorder="1" applyAlignment="1">
      <alignment horizontal="left" vertical="top" wrapText="1"/>
    </xf>
    <xf numFmtId="0" fontId="12" fillId="2" borderId="10" xfId="0" applyFont="1" applyFill="1" applyBorder="1" applyAlignment="1">
      <alignment horizontal="left" vertical="top" wrapText="1"/>
    </xf>
    <xf numFmtId="0" fontId="6" fillId="0" borderId="0" xfId="0" applyFont="1" applyAlignment="1">
      <alignment vertical="center"/>
    </xf>
    <xf numFmtId="0" fontId="26" fillId="9" borderId="24" xfId="5" applyFill="1" applyBorder="1" applyAlignment="1">
      <alignment horizontal="center" vertical="center" wrapText="1"/>
    </xf>
    <xf numFmtId="0" fontId="26" fillId="9" borderId="0" xfId="5" applyFill="1" applyBorder="1" applyAlignment="1">
      <alignment horizontal="center" vertical="center" wrapText="1"/>
    </xf>
    <xf numFmtId="0" fontId="26" fillId="9" borderId="22" xfId="5" applyFill="1" applyBorder="1" applyAlignment="1">
      <alignment horizontal="center" vertical="center" wrapText="1"/>
    </xf>
    <xf numFmtId="0" fontId="17" fillId="2" borderId="10" xfId="0" applyFont="1" applyFill="1" applyBorder="1" applyAlignment="1">
      <alignment horizontal="left" vertical="top" wrapText="1"/>
    </xf>
    <xf numFmtId="0" fontId="28" fillId="0" borderId="0" xfId="0" applyFont="1"/>
    <xf numFmtId="0" fontId="34" fillId="6" borderId="20" xfId="0" applyFont="1" applyFill="1" applyBorder="1" applyAlignment="1">
      <alignment vertical="center" wrapText="1"/>
    </xf>
    <xf numFmtId="0" fontId="34" fillId="6" borderId="23" xfId="0" applyFont="1" applyFill="1" applyBorder="1" applyAlignment="1">
      <alignment vertical="center" wrapText="1"/>
    </xf>
    <xf numFmtId="0" fontId="12" fillId="2" borderId="10" xfId="0" applyFont="1" applyFill="1" applyBorder="1" applyAlignment="1">
      <alignment vertical="top" wrapText="1"/>
    </xf>
    <xf numFmtId="0" fontId="14" fillId="6" borderId="10" xfId="0" applyFont="1" applyFill="1" applyBorder="1" applyAlignment="1" applyProtection="1">
      <alignment horizontal="left" vertical="top" wrapText="1"/>
      <protection locked="0"/>
    </xf>
    <xf numFmtId="0" fontId="39" fillId="0" borderId="0" xfId="0" applyFont="1"/>
    <xf numFmtId="0" fontId="38" fillId="0" borderId="0" xfId="0" applyFont="1" applyAlignment="1">
      <alignment horizontal="left"/>
    </xf>
    <xf numFmtId="1" fontId="17" fillId="2" borderId="3" xfId="0" applyNumberFormat="1" applyFont="1" applyFill="1" applyBorder="1" applyAlignment="1">
      <alignment horizontal="left" vertical="top" wrapText="1"/>
    </xf>
    <xf numFmtId="10" fontId="17" fillId="2" borderId="3" xfId="0" applyNumberFormat="1" applyFont="1" applyFill="1" applyBorder="1" applyAlignment="1">
      <alignment horizontal="left" vertical="top" wrapText="1"/>
    </xf>
    <xf numFmtId="0" fontId="40" fillId="0" borderId="3" xfId="0" applyFont="1" applyBorder="1"/>
    <xf numFmtId="0" fontId="0" fillId="0" borderId="3" xfId="0" applyBorder="1"/>
    <xf numFmtId="0" fontId="7" fillId="0" borderId="3" xfId="0" applyFont="1" applyBorder="1"/>
    <xf numFmtId="0" fontId="20" fillId="0" borderId="0" xfId="0" applyFont="1"/>
    <xf numFmtId="0" fontId="0" fillId="0" borderId="6" xfId="0" applyBorder="1"/>
    <xf numFmtId="0" fontId="2" fillId="2" borderId="0" xfId="0" applyFont="1" applyFill="1" applyAlignment="1">
      <alignment wrapText="1"/>
    </xf>
    <xf numFmtId="0" fontId="2" fillId="6" borderId="0" xfId="0" applyFont="1" applyFill="1" applyAlignment="1" applyProtection="1">
      <alignment horizontal="left" vertical="center" shrinkToFit="1"/>
      <protection locked="0"/>
    </xf>
    <xf numFmtId="0" fontId="12" fillId="6" borderId="0" xfId="0" applyFont="1" applyFill="1" applyAlignment="1">
      <alignment horizontal="left" vertical="center"/>
    </xf>
    <xf numFmtId="0" fontId="6" fillId="0" borderId="3" xfId="0" applyFont="1" applyBorder="1" applyAlignment="1">
      <alignment horizontal="left" wrapText="1"/>
    </xf>
    <xf numFmtId="0" fontId="6" fillId="0" borderId="0" xfId="1" applyFont="1" applyAlignment="1">
      <alignment vertical="top" wrapText="1"/>
    </xf>
    <xf numFmtId="0" fontId="14" fillId="2" borderId="4" xfId="0" applyFont="1" applyFill="1" applyBorder="1" applyAlignment="1">
      <alignment horizontal="center" vertical="top" wrapText="1"/>
    </xf>
    <xf numFmtId="0" fontId="23" fillId="7" borderId="27" xfId="4" applyFont="1" applyFill="1" applyBorder="1" applyAlignment="1">
      <alignment vertical="center" wrapText="1"/>
      <protection locked="0"/>
    </xf>
    <xf numFmtId="0" fontId="11" fillId="6" borderId="0" xfId="0" applyFont="1" applyFill="1" applyAlignment="1">
      <alignment horizontal="left" vertical="center"/>
    </xf>
    <xf numFmtId="0" fontId="11" fillId="6" borderId="0" xfId="0" applyFont="1" applyFill="1" applyAlignment="1">
      <alignment vertical="center"/>
    </xf>
    <xf numFmtId="0" fontId="41" fillId="10" borderId="0" xfId="0" applyFont="1" applyFill="1"/>
    <xf numFmtId="0" fontId="6" fillId="0" borderId="0" xfId="1" applyFont="1" applyAlignment="1">
      <alignment vertical="top"/>
    </xf>
    <xf numFmtId="0" fontId="42" fillId="0" borderId="0" xfId="0" applyFont="1"/>
    <xf numFmtId="0" fontId="41" fillId="6" borderId="0" xfId="0" quotePrefix="1" applyFont="1" applyFill="1" applyAlignment="1">
      <alignment vertical="center" wrapText="1"/>
    </xf>
    <xf numFmtId="0" fontId="41" fillId="6" borderId="0" xfId="0" quotePrefix="1" applyFont="1" applyFill="1" applyAlignment="1">
      <alignment vertical="center"/>
    </xf>
    <xf numFmtId="0" fontId="17" fillId="2" borderId="9" xfId="0" applyFont="1" applyFill="1" applyBorder="1" applyAlignment="1">
      <alignment horizontal="center" vertical="top" wrapText="1"/>
    </xf>
    <xf numFmtId="0" fontId="21" fillId="6" borderId="0" xfId="0" applyFont="1" applyFill="1" applyAlignment="1">
      <alignment horizontal="center" vertical="center"/>
    </xf>
    <xf numFmtId="0" fontId="21" fillId="6" borderId="0" xfId="0" applyFont="1" applyFill="1" applyAlignment="1">
      <alignment vertical="center"/>
    </xf>
    <xf numFmtId="9" fontId="14" fillId="2" borderId="10" xfId="0" applyNumberFormat="1" applyFont="1" applyFill="1" applyBorder="1" applyAlignment="1">
      <alignment vertical="top" wrapText="1"/>
    </xf>
    <xf numFmtId="0" fontId="17" fillId="2" borderId="4" xfId="0" applyFont="1" applyFill="1" applyBorder="1" applyAlignment="1">
      <alignment horizontal="center" vertical="top" wrapText="1"/>
    </xf>
    <xf numFmtId="0" fontId="6" fillId="0" borderId="0" xfId="1" applyFont="1" applyAlignment="1">
      <alignment horizontal="center" vertical="top" wrapText="1"/>
    </xf>
    <xf numFmtId="0" fontId="2" fillId="6" borderId="0" xfId="0" applyFont="1" applyFill="1" applyAlignment="1">
      <alignment horizontal="left" vertical="center" wrapText="1"/>
    </xf>
    <xf numFmtId="0" fontId="26" fillId="7" borderId="22" xfId="5" applyFill="1" applyBorder="1" applyAlignment="1">
      <alignment horizontal="center" vertical="center" wrapText="1"/>
    </xf>
    <xf numFmtId="0" fontId="29" fillId="0" borderId="0" xfId="5" applyFont="1" applyAlignment="1">
      <alignment wrapText="1"/>
    </xf>
    <xf numFmtId="0" fontId="7" fillId="6" borderId="0" xfId="0" applyFont="1" applyFill="1"/>
    <xf numFmtId="0" fontId="7" fillId="10" borderId="0" xfId="0" applyFont="1" applyFill="1"/>
    <xf numFmtId="0" fontId="7" fillId="6" borderId="3" xfId="0" applyFont="1" applyFill="1" applyBorder="1"/>
    <xf numFmtId="0" fontId="47" fillId="2" borderId="0" xfId="0" applyFont="1" applyFill="1"/>
    <xf numFmtId="0" fontId="47" fillId="0" borderId="0" xfId="0" applyFont="1"/>
    <xf numFmtId="0" fontId="46" fillId="0" borderId="0" xfId="0" applyFont="1" applyAlignment="1">
      <alignment horizontal="left"/>
    </xf>
    <xf numFmtId="0" fontId="14" fillId="6" borderId="0" xfId="0" applyFont="1" applyFill="1" applyAlignment="1" applyProtection="1">
      <alignment horizontal="center" vertical="top" wrapText="1"/>
      <protection locked="0"/>
    </xf>
    <xf numFmtId="0" fontId="2" fillId="6" borderId="10" xfId="0" applyFont="1" applyFill="1" applyBorder="1" applyAlignment="1" applyProtection="1">
      <alignment horizontal="left" vertical="center" shrinkToFit="1"/>
      <protection locked="0"/>
    </xf>
    <xf numFmtId="0" fontId="2" fillId="6" borderId="11" xfId="0" applyFont="1" applyFill="1" applyBorder="1" applyAlignment="1" applyProtection="1">
      <alignment horizontal="left" vertical="center" shrinkToFit="1"/>
      <protection locked="0"/>
    </xf>
    <xf numFmtId="0" fontId="2" fillId="6" borderId="12" xfId="0" applyFont="1" applyFill="1" applyBorder="1" applyAlignment="1" applyProtection="1">
      <alignment horizontal="left" vertical="center" shrinkToFit="1"/>
      <protection locked="0"/>
    </xf>
    <xf numFmtId="0" fontId="12" fillId="2" borderId="0" xfId="0" applyFont="1" applyFill="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1" fillId="7" borderId="28" xfId="0" quotePrefix="1" applyFont="1" applyFill="1" applyBorder="1" applyAlignment="1">
      <alignment horizontal="left"/>
    </xf>
    <xf numFmtId="0" fontId="50" fillId="0" borderId="0" xfId="0" applyFont="1"/>
    <xf numFmtId="0" fontId="51" fillId="6" borderId="3" xfId="0" applyFont="1" applyFill="1" applyBorder="1"/>
    <xf numFmtId="0" fontId="46" fillId="0" borderId="0" xfId="0" applyFont="1" applyAlignment="1">
      <alignment horizontal="left" wrapText="1"/>
    </xf>
    <xf numFmtId="0" fontId="17" fillId="2" borderId="14" xfId="0" applyFont="1" applyFill="1" applyBorder="1" applyAlignment="1">
      <alignment horizontal="left" vertical="center" wrapText="1"/>
    </xf>
    <xf numFmtId="0" fontId="12" fillId="0" borderId="0" xfId="0" applyFont="1" applyAlignment="1">
      <alignment horizontal="left" vertical="center"/>
    </xf>
    <xf numFmtId="1" fontId="33" fillId="0" borderId="0" xfId="0" applyNumberFormat="1" applyFont="1" applyAlignment="1" applyProtection="1">
      <alignment horizontal="left" vertical="top" wrapText="1"/>
      <protection locked="0"/>
    </xf>
    <xf numFmtId="0" fontId="50" fillId="0" borderId="0" xfId="0" applyFont="1" applyAlignment="1">
      <alignment vertical="center"/>
    </xf>
    <xf numFmtId="0" fontId="52" fillId="0" borderId="0" xfId="0" applyFont="1"/>
    <xf numFmtId="0" fontId="6" fillId="12" borderId="3" xfId="0" applyFont="1" applyFill="1" applyBorder="1" applyAlignment="1">
      <alignment horizontal="left" wrapText="1"/>
    </xf>
    <xf numFmtId="0" fontId="7" fillId="12" borderId="3" xfId="0" applyFont="1" applyFill="1" applyBorder="1"/>
    <xf numFmtId="0" fontId="17" fillId="12" borderId="4" xfId="0" applyFont="1" applyFill="1" applyBorder="1" applyAlignment="1">
      <alignment horizontal="left" vertical="center" wrapText="1"/>
    </xf>
    <xf numFmtId="0" fontId="0" fillId="13" borderId="0" xfId="0" applyFill="1"/>
    <xf numFmtId="1" fontId="33" fillId="6" borderId="0" xfId="0" applyNumberFormat="1" applyFont="1" applyFill="1" applyAlignment="1" applyProtection="1">
      <alignment horizontal="left" vertical="top" wrapText="1"/>
      <protection locked="0"/>
    </xf>
    <xf numFmtId="0" fontId="34" fillId="0" borderId="3" xfId="0" applyFont="1" applyBorder="1" applyAlignment="1">
      <alignment horizontal="left" wrapText="1"/>
    </xf>
    <xf numFmtId="0" fontId="53" fillId="0" borderId="0" xfId="0" applyFont="1"/>
    <xf numFmtId="0" fontId="53" fillId="0" borderId="0" xfId="0" applyFont="1" applyAlignment="1">
      <alignment vertical="top"/>
    </xf>
    <xf numFmtId="0" fontId="6" fillId="0" borderId="0" xfId="0" applyFont="1" applyAlignment="1">
      <alignment horizontal="left" wrapText="1"/>
    </xf>
    <xf numFmtId="0" fontId="14" fillId="2" borderId="0" xfId="0" applyFont="1" applyFill="1" applyAlignment="1">
      <alignment horizontal="center" vertical="top" wrapText="1"/>
    </xf>
    <xf numFmtId="0" fontId="14" fillId="2" borderId="0" xfId="0" applyFont="1" applyFill="1" applyAlignment="1">
      <alignment vertical="top" wrapText="1"/>
    </xf>
    <xf numFmtId="0" fontId="26" fillId="0" borderId="0" xfId="5" applyFill="1" applyAlignment="1">
      <alignment wrapText="1"/>
    </xf>
    <xf numFmtId="0" fontId="53" fillId="0" borderId="0" xfId="0" applyFont="1" applyAlignment="1">
      <alignment vertical="center"/>
    </xf>
    <xf numFmtId="0" fontId="21" fillId="0" borderId="0" xfId="0" applyFont="1" applyAlignment="1">
      <alignment vertical="center"/>
    </xf>
    <xf numFmtId="0" fontId="12" fillId="0" borderId="3" xfId="0" applyFont="1" applyBorder="1" applyAlignment="1">
      <alignment horizontal="left" vertical="top" wrapText="1"/>
    </xf>
    <xf numFmtId="0" fontId="12" fillId="0" borderId="10" xfId="0" applyFont="1" applyBorder="1" applyAlignment="1">
      <alignment horizontal="left" vertical="top" wrapText="1"/>
    </xf>
    <xf numFmtId="0" fontId="12" fillId="0" borderId="3" xfId="0" applyFont="1" applyBorder="1" applyAlignment="1">
      <alignment vertical="top" wrapText="1"/>
    </xf>
    <xf numFmtId="0" fontId="17" fillId="0" borderId="3" xfId="0" applyFont="1" applyBorder="1" applyAlignment="1">
      <alignment horizontal="left" vertical="top" wrapText="1"/>
    </xf>
    <xf numFmtId="0" fontId="17" fillId="0" borderId="10" xfId="0" applyFont="1" applyBorder="1" applyAlignment="1">
      <alignment horizontal="left" vertical="top" wrapText="1"/>
    </xf>
    <xf numFmtId="3" fontId="17" fillId="0" borderId="3" xfId="0" applyNumberFormat="1" applyFont="1" applyBorder="1" applyAlignment="1">
      <alignment vertical="top" wrapText="1"/>
    </xf>
    <xf numFmtId="0" fontId="14" fillId="0" borderId="10" xfId="0" applyFont="1" applyBorder="1" applyAlignment="1" applyProtection="1">
      <alignment vertical="top" wrapText="1"/>
      <protection locked="0"/>
    </xf>
    <xf numFmtId="0" fontId="31" fillId="0" borderId="0" xfId="0" applyFont="1" applyAlignment="1">
      <alignment horizontal="left"/>
    </xf>
    <xf numFmtId="0" fontId="15" fillId="0" borderId="0" xfId="0" applyFont="1" applyAlignment="1">
      <alignment wrapText="1"/>
    </xf>
    <xf numFmtId="1" fontId="17" fillId="0" borderId="3" xfId="0" applyNumberFormat="1" applyFont="1" applyBorder="1" applyAlignment="1">
      <alignment vertical="top" wrapText="1"/>
    </xf>
    <xf numFmtId="10" fontId="17" fillId="0" borderId="3" xfId="0" applyNumberFormat="1" applyFont="1" applyBorder="1" applyAlignment="1">
      <alignment vertical="top" wrapText="1"/>
    </xf>
    <xf numFmtId="0" fontId="17" fillId="0" borderId="3" xfId="0" applyFont="1" applyBorder="1" applyAlignment="1">
      <alignment vertical="top" wrapText="1"/>
    </xf>
    <xf numFmtId="0" fontId="41" fillId="0" borderId="0" xfId="0" quotePrefix="1" applyFont="1" applyAlignment="1">
      <alignment vertical="center"/>
    </xf>
    <xf numFmtId="3" fontId="14" fillId="0" borderId="3" xfId="0" applyNumberFormat="1" applyFont="1" applyBorder="1" applyAlignment="1">
      <alignment horizontal="left" vertical="top" wrapText="1"/>
    </xf>
    <xf numFmtId="0" fontId="56" fillId="0" borderId="0" xfId="0" applyFont="1" applyAlignment="1">
      <alignment vertical="center"/>
    </xf>
    <xf numFmtId="0" fontId="12" fillId="0" borderId="10" xfId="0" applyFont="1" applyBorder="1" applyAlignment="1">
      <alignment vertical="top" wrapText="1"/>
    </xf>
    <xf numFmtId="10" fontId="17" fillId="0" borderId="10" xfId="0" applyNumberFormat="1" applyFont="1" applyBorder="1" applyAlignment="1">
      <alignment vertical="top" wrapText="1"/>
    </xf>
    <xf numFmtId="0" fontId="12" fillId="0" borderId="7" xfId="0" applyFont="1" applyBorder="1" applyAlignment="1">
      <alignment horizontal="left" vertical="top" wrapText="1"/>
    </xf>
    <xf numFmtId="0" fontId="17" fillId="0" borderId="7" xfId="0" applyFont="1" applyBorder="1" applyAlignment="1">
      <alignment vertical="top" wrapText="1"/>
    </xf>
    <xf numFmtId="0" fontId="57" fillId="0" borderId="0" xfId="0" applyFont="1"/>
    <xf numFmtId="0" fontId="55" fillId="0" borderId="0" xfId="0" applyFont="1"/>
    <xf numFmtId="0" fontId="17" fillId="12" borderId="3" xfId="0" applyFont="1" applyFill="1" applyBorder="1" applyAlignment="1">
      <alignment horizontal="left" vertical="center" wrapText="1"/>
    </xf>
    <xf numFmtId="0" fontId="14" fillId="0" borderId="3" xfId="0" applyFont="1" applyBorder="1" applyAlignment="1">
      <alignment horizontal="center" vertical="top" wrapText="1"/>
    </xf>
    <xf numFmtId="0" fontId="56" fillId="0" borderId="0" xfId="0" applyFont="1"/>
    <xf numFmtId="0" fontId="14" fillId="2" borderId="3" xfId="0" applyFont="1" applyFill="1" applyBorder="1" applyAlignment="1">
      <alignment vertical="top" wrapText="1"/>
    </xf>
    <xf numFmtId="3" fontId="17" fillId="2" borderId="10" xfId="0" applyNumberFormat="1" applyFont="1" applyFill="1" applyBorder="1" applyAlignment="1">
      <alignment vertical="top" wrapText="1"/>
    </xf>
    <xf numFmtId="0" fontId="17" fillId="2" borderId="0" xfId="0" applyFont="1" applyFill="1" applyAlignment="1">
      <alignment horizontal="center" vertical="top" wrapText="1"/>
    </xf>
    <xf numFmtId="0" fontId="7" fillId="0" borderId="0" xfId="0" applyFont="1" applyAlignment="1">
      <alignment horizontal="center"/>
    </xf>
    <xf numFmtId="0" fontId="14" fillId="2" borderId="10" xfId="0" applyFont="1" applyFill="1" applyBorder="1" applyAlignment="1">
      <alignment horizontal="center" vertical="top" wrapText="1"/>
    </xf>
    <xf numFmtId="0" fontId="49" fillId="0" borderId="0" xfId="0" applyFont="1" applyAlignment="1">
      <alignment horizontal="left" vertical="top" wrapText="1"/>
    </xf>
    <xf numFmtId="0" fontId="48" fillId="0" borderId="0" xfId="0" applyFont="1" applyAlignment="1">
      <alignment horizontal="left" vertical="top" wrapText="1"/>
    </xf>
    <xf numFmtId="1" fontId="33" fillId="12" borderId="3" xfId="0" applyNumberFormat="1" applyFont="1" applyFill="1" applyBorder="1" applyAlignment="1" applyProtection="1">
      <alignment horizontal="center" vertical="center" wrapText="1"/>
      <protection locked="0"/>
    </xf>
    <xf numFmtId="0" fontId="54" fillId="0" borderId="0" xfId="0" applyFont="1"/>
    <xf numFmtId="0" fontId="55" fillId="0" borderId="0" xfId="0" applyFont="1" applyAlignment="1">
      <alignment vertical="center"/>
    </xf>
    <xf numFmtId="0" fontId="7" fillId="2" borderId="0" xfId="0" applyFont="1" applyFill="1"/>
    <xf numFmtId="0" fontId="13" fillId="2" borderId="0" xfId="0" applyFont="1" applyFill="1" applyAlignment="1">
      <alignment vertical="top" wrapText="1"/>
    </xf>
    <xf numFmtId="0" fontId="7" fillId="2" borderId="0" xfId="0" applyFont="1" applyFill="1" applyAlignment="1">
      <alignment vertical="center"/>
    </xf>
    <xf numFmtId="3" fontId="12" fillId="6" borderId="19" xfId="0" applyNumberFormat="1" applyFont="1" applyFill="1" applyBorder="1" applyAlignment="1" applyProtection="1">
      <alignment horizontal="right" vertical="center" indent="1"/>
      <protection locked="0"/>
    </xf>
    <xf numFmtId="0" fontId="2" fillId="2" borderId="12" xfId="0" applyFont="1" applyFill="1" applyBorder="1" applyAlignment="1">
      <alignment horizontal="left" vertical="top" wrapText="1" indent="1"/>
    </xf>
    <xf numFmtId="0" fontId="19" fillId="2" borderId="0" xfId="0" applyFont="1" applyFill="1" applyAlignment="1">
      <alignment horizontal="center" vertical="center" wrapText="1"/>
    </xf>
    <xf numFmtId="0" fontId="13" fillId="2" borderId="0" xfId="0" applyFont="1" applyFill="1" applyAlignment="1">
      <alignment horizontal="left" vertical="top" wrapText="1"/>
    </xf>
    <xf numFmtId="0" fontId="2" fillId="2" borderId="9" xfId="0" applyFont="1" applyFill="1" applyBorder="1" applyAlignment="1">
      <alignment horizontal="center" vertical="top" wrapText="1"/>
    </xf>
    <xf numFmtId="0" fontId="6" fillId="0" borderId="3" xfId="0" applyFont="1" applyBorder="1" applyAlignment="1">
      <alignment horizontal="center"/>
    </xf>
    <xf numFmtId="0" fontId="58" fillId="0" borderId="0" xfId="0" applyFont="1"/>
    <xf numFmtId="0" fontId="59" fillId="0" borderId="0" xfId="0" applyFont="1" applyAlignment="1">
      <alignment vertical="center"/>
    </xf>
    <xf numFmtId="0" fontId="59" fillId="0" borderId="0" xfId="0" applyFont="1"/>
    <xf numFmtId="0" fontId="26" fillId="8" borderId="22" xfId="5" applyFill="1" applyBorder="1" applyAlignment="1">
      <alignment horizontal="center" vertical="center" wrapText="1"/>
    </xf>
    <xf numFmtId="0" fontId="60" fillId="0" borderId="0" xfId="0" applyFont="1" applyAlignment="1">
      <alignment horizontal="left" vertical="center"/>
    </xf>
    <xf numFmtId="0" fontId="14" fillId="6" borderId="3" xfId="0" applyFont="1" applyFill="1" applyBorder="1" applyAlignment="1" applyProtection="1">
      <alignment horizontal="center" vertical="top" wrapText="1"/>
      <protection locked="0"/>
    </xf>
    <xf numFmtId="0" fontId="46" fillId="0" borderId="0" xfId="0" applyFont="1"/>
    <xf numFmtId="0" fontId="7" fillId="0" borderId="0" xfId="0" applyFont="1" applyAlignment="1">
      <alignment wrapText="1"/>
    </xf>
    <xf numFmtId="0" fontId="14" fillId="6" borderId="0" xfId="0" applyFont="1" applyFill="1" applyAlignment="1" applyProtection="1">
      <alignment vertical="top" wrapText="1"/>
      <protection locked="0"/>
    </xf>
    <xf numFmtId="0" fontId="14" fillId="2" borderId="3" xfId="0" applyFont="1" applyFill="1" applyBorder="1" applyAlignment="1">
      <alignment horizontal="center" vertical="top" wrapText="1"/>
    </xf>
    <xf numFmtId="164" fontId="2" fillId="6" borderId="3" xfId="0" applyNumberFormat="1" applyFont="1" applyFill="1" applyBorder="1" applyAlignment="1" applyProtection="1">
      <alignment vertical="center"/>
      <protection locked="0"/>
    </xf>
    <xf numFmtId="0" fontId="0" fillId="0" borderId="12" xfId="0" applyBorder="1"/>
    <xf numFmtId="0" fontId="17" fillId="0" borderId="0" xfId="0" applyFont="1" applyAlignment="1">
      <alignment vertical="top" wrapText="1"/>
    </xf>
    <xf numFmtId="0" fontId="6" fillId="2" borderId="9" xfId="0" applyFont="1" applyFill="1" applyBorder="1" applyAlignment="1">
      <alignment horizontal="center" vertical="top" wrapText="1"/>
    </xf>
    <xf numFmtId="0" fontId="34" fillId="2" borderId="0" xfId="0" applyFont="1" applyFill="1" applyAlignment="1">
      <alignment vertical="center"/>
    </xf>
    <xf numFmtId="0" fontId="6" fillId="2" borderId="0" xfId="0" applyFont="1" applyFill="1" applyAlignment="1">
      <alignment vertical="center" wrapText="1"/>
    </xf>
    <xf numFmtId="0" fontId="12" fillId="0" borderId="9" xfId="0" applyFont="1" applyBorder="1" applyAlignment="1">
      <alignment horizontal="center" vertical="top" wrapText="1"/>
    </xf>
    <xf numFmtId="0" fontId="14" fillId="0" borderId="3" xfId="0" applyFont="1" applyBorder="1" applyAlignment="1" applyProtection="1">
      <alignment vertical="top" wrapText="1"/>
      <protection locked="0"/>
    </xf>
    <xf numFmtId="49" fontId="14" fillId="6" borderId="0" xfId="0" applyNumberFormat="1" applyFont="1" applyFill="1" applyAlignment="1" applyProtection="1">
      <alignment horizontal="left" vertical="top" wrapText="1"/>
      <protection locked="0"/>
    </xf>
    <xf numFmtId="0" fontId="6" fillId="2" borderId="3" xfId="0" applyFont="1" applyFill="1" applyBorder="1" applyAlignment="1">
      <alignment vertical="top" wrapText="1"/>
    </xf>
    <xf numFmtId="0" fontId="34" fillId="2" borderId="3" xfId="0" applyFont="1" applyFill="1" applyBorder="1" applyAlignment="1">
      <alignment vertical="top" wrapText="1"/>
    </xf>
    <xf numFmtId="0" fontId="52" fillId="0" borderId="0" xfId="0" applyFont="1" applyAlignment="1">
      <alignment wrapText="1"/>
    </xf>
    <xf numFmtId="0" fontId="12" fillId="2" borderId="0" xfId="0" applyFont="1" applyFill="1" applyAlignment="1">
      <alignment vertical="top" wrapText="1"/>
    </xf>
    <xf numFmtId="0" fontId="2" fillId="2" borderId="0" xfId="0" applyFont="1" applyFill="1" applyAlignment="1">
      <alignment vertical="top" wrapText="1"/>
    </xf>
    <xf numFmtId="49" fontId="14" fillId="6" borderId="4" xfId="0" applyNumberFormat="1" applyFont="1" applyFill="1" applyBorder="1" applyAlignment="1" applyProtection="1">
      <alignment horizontal="left" vertical="top" wrapText="1"/>
      <protection locked="0"/>
    </xf>
    <xf numFmtId="49" fontId="14" fillId="6" borderId="5" xfId="0" applyNumberFormat="1" applyFont="1" applyFill="1" applyBorder="1" applyAlignment="1" applyProtection="1">
      <alignment horizontal="left" vertical="top" wrapText="1"/>
      <protection locked="0"/>
    </xf>
    <xf numFmtId="49" fontId="14" fillId="6" borderId="6" xfId="0" applyNumberFormat="1" applyFont="1" applyFill="1" applyBorder="1" applyAlignment="1" applyProtection="1">
      <alignment horizontal="left" vertical="top" wrapText="1"/>
      <protection locked="0"/>
    </xf>
    <xf numFmtId="49" fontId="14" fillId="6" borderId="7" xfId="0" applyNumberFormat="1" applyFont="1" applyFill="1" applyBorder="1" applyAlignment="1" applyProtection="1">
      <alignment horizontal="left" vertical="top" wrapText="1"/>
      <protection locked="0"/>
    </xf>
    <xf numFmtId="49" fontId="14" fillId="6" borderId="0" xfId="0" applyNumberFormat="1" applyFont="1" applyFill="1" applyAlignment="1" applyProtection="1">
      <alignment horizontal="left" vertical="top" wrapText="1"/>
      <protection locked="0"/>
    </xf>
    <xf numFmtId="49" fontId="14" fillId="6" borderId="8" xfId="0" applyNumberFormat="1" applyFont="1" applyFill="1" applyBorder="1" applyAlignment="1" applyProtection="1">
      <alignment horizontal="left" vertical="top" wrapText="1"/>
      <protection locked="0"/>
    </xf>
    <xf numFmtId="49" fontId="14" fillId="6" borderId="14" xfId="0" applyNumberFormat="1" applyFont="1" applyFill="1" applyBorder="1" applyAlignment="1" applyProtection="1">
      <alignment horizontal="left" vertical="top" wrapText="1"/>
      <protection locked="0"/>
    </xf>
    <xf numFmtId="49" fontId="14" fillId="6" borderId="18" xfId="0" applyNumberFormat="1" applyFont="1" applyFill="1" applyBorder="1" applyAlignment="1" applyProtection="1">
      <alignment horizontal="left" vertical="top" wrapText="1"/>
      <protection locked="0"/>
    </xf>
    <xf numFmtId="49" fontId="14" fillId="6" borderId="15" xfId="0" applyNumberFormat="1" applyFont="1" applyFill="1" applyBorder="1" applyAlignment="1" applyProtection="1">
      <alignment horizontal="left" vertical="top" wrapText="1"/>
      <protection locked="0"/>
    </xf>
    <xf numFmtId="0" fontId="6" fillId="0" borderId="0" xfId="0" applyFont="1" applyAlignment="1">
      <alignment horizontal="left" vertical="center" wrapText="1"/>
    </xf>
    <xf numFmtId="0" fontId="2" fillId="0" borderId="3" xfId="0" applyFont="1" applyBorder="1" applyAlignment="1">
      <alignment horizontal="left" vertical="center" wrapText="1"/>
    </xf>
    <xf numFmtId="0" fontId="23" fillId="11" borderId="26" xfId="0" applyFont="1" applyFill="1" applyBorder="1" applyAlignment="1">
      <alignment horizontal="center" vertical="center"/>
    </xf>
    <xf numFmtId="0" fontId="23" fillId="11" borderId="0" xfId="0" applyFont="1" applyFill="1" applyAlignment="1">
      <alignment horizontal="center" vertical="center"/>
    </xf>
    <xf numFmtId="0" fontId="21" fillId="11" borderId="0" xfId="0" applyFont="1" applyFill="1" applyAlignment="1">
      <alignment horizontal="center" vertical="center"/>
    </xf>
    <xf numFmtId="0" fontId="34" fillId="0" borderId="0" xfId="1" applyFont="1" applyAlignment="1">
      <alignment horizontal="left" wrapText="1"/>
    </xf>
    <xf numFmtId="0" fontId="6" fillId="0" borderId="0" xfId="1" applyFont="1" applyAlignment="1">
      <alignment horizontal="left" vertical="top" wrapText="1"/>
    </xf>
    <xf numFmtId="0" fontId="6" fillId="0" borderId="0" xfId="1" applyFont="1" applyAlignment="1">
      <alignment vertical="top" wrapText="1"/>
    </xf>
    <xf numFmtId="0" fontId="28" fillId="0" borderId="0" xfId="1" applyFont="1" applyAlignment="1">
      <alignment horizontal="left" vertical="top" wrapText="1"/>
    </xf>
    <xf numFmtId="0" fontId="2" fillId="6" borderId="0" xfId="0" applyFont="1" applyFill="1" applyAlignment="1">
      <alignment horizontal="left" vertical="center" wrapText="1"/>
    </xf>
    <xf numFmtId="0" fontId="5" fillId="0" borderId="0" xfId="1" applyFont="1" applyAlignment="1">
      <alignment horizontal="left" vertical="center" wrapText="1"/>
    </xf>
    <xf numFmtId="0" fontId="2" fillId="0" borderId="0" xfId="1" applyFont="1" applyAlignment="1">
      <alignment horizontal="left" vertical="top" wrapText="1"/>
    </xf>
    <xf numFmtId="0" fontId="28" fillId="0" borderId="0" xfId="1" applyFont="1" applyAlignment="1">
      <alignment horizontal="left" vertical="center" wrapText="1"/>
    </xf>
    <xf numFmtId="0" fontId="6" fillId="0" borderId="0" xfId="1" applyFont="1" applyAlignment="1">
      <alignment horizontal="left" vertical="center" wrapText="1"/>
    </xf>
    <xf numFmtId="0" fontId="28" fillId="0" borderId="0" xfId="1" applyFont="1" applyAlignment="1">
      <alignment vertical="top" wrapText="1"/>
    </xf>
    <xf numFmtId="0" fontId="6" fillId="0" borderId="3" xfId="1" applyFont="1" applyBorder="1" applyAlignment="1">
      <alignment horizontal="center" vertical="top" wrapText="1"/>
    </xf>
    <xf numFmtId="0" fontId="6" fillId="0" borderId="11" xfId="1" applyFont="1" applyBorder="1" applyAlignment="1">
      <alignment horizontal="center" vertical="top" wrapText="1"/>
    </xf>
    <xf numFmtId="0" fontId="6" fillId="0" borderId="12" xfId="1" applyFont="1" applyBorder="1" applyAlignment="1">
      <alignment horizontal="center" vertical="top" wrapText="1"/>
    </xf>
    <xf numFmtId="0" fontId="6" fillId="0" borderId="18" xfId="1" applyFont="1" applyBorder="1" applyAlignment="1">
      <alignment horizontal="left" vertical="top" wrapText="1"/>
    </xf>
    <xf numFmtId="0" fontId="21" fillId="11" borderId="0" xfId="0" applyFont="1" applyFill="1" applyAlignment="1">
      <alignment horizontal="left" vertical="center"/>
    </xf>
    <xf numFmtId="0" fontId="3" fillId="2" borderId="0" xfId="0" applyFont="1" applyFill="1" applyAlignment="1">
      <alignment horizontal="left" vertical="center" wrapText="1"/>
    </xf>
    <xf numFmtId="0" fontId="14" fillId="6" borderId="10" xfId="0" applyFont="1" applyFill="1" applyBorder="1" applyAlignment="1" applyProtection="1">
      <alignment horizontal="center" vertical="top" wrapText="1"/>
      <protection locked="0"/>
    </xf>
    <xf numFmtId="0" fontId="14" fillId="6" borderId="11" xfId="0" applyFont="1" applyFill="1" applyBorder="1" applyAlignment="1" applyProtection="1">
      <alignment horizontal="center" vertical="top" wrapText="1"/>
      <protection locked="0"/>
    </xf>
    <xf numFmtId="0" fontId="14" fillId="6" borderId="12" xfId="0" applyFont="1" applyFill="1" applyBorder="1" applyAlignment="1" applyProtection="1">
      <alignment horizontal="center" vertical="top" wrapText="1"/>
      <protection locked="0"/>
    </xf>
    <xf numFmtId="0" fontId="11" fillId="7" borderId="28" xfId="0" applyFont="1" applyFill="1" applyBorder="1" applyAlignment="1">
      <alignment horizontal="left"/>
    </xf>
    <xf numFmtId="0" fontId="2" fillId="2" borderId="0" xfId="0" applyFont="1" applyFill="1" applyAlignment="1">
      <alignment wrapText="1"/>
    </xf>
    <xf numFmtId="0" fontId="2" fillId="6" borderId="10" xfId="0" applyFont="1" applyFill="1" applyBorder="1" applyAlignment="1" applyProtection="1">
      <alignment horizontal="left" vertical="center" shrinkToFit="1"/>
      <protection locked="0"/>
    </xf>
    <xf numFmtId="0" fontId="2" fillId="6" borderId="11" xfId="0" applyFont="1" applyFill="1" applyBorder="1" applyAlignment="1" applyProtection="1">
      <alignment horizontal="left" vertical="center" shrinkToFit="1"/>
      <protection locked="0"/>
    </xf>
    <xf numFmtId="0" fontId="2" fillId="6" borderId="12" xfId="0" applyFont="1" applyFill="1" applyBorder="1" applyAlignment="1" applyProtection="1">
      <alignment horizontal="left" vertical="center" shrinkToFit="1"/>
      <protection locked="0"/>
    </xf>
    <xf numFmtId="0" fontId="11" fillId="7" borderId="0" xfId="0" applyFont="1" applyFill="1" applyAlignment="1">
      <alignment horizontal="left"/>
    </xf>
    <xf numFmtId="0" fontId="12" fillId="2" borderId="0" xfId="0" applyFont="1" applyFill="1" applyAlignment="1">
      <alignment horizontal="left" vertical="top"/>
    </xf>
    <xf numFmtId="0" fontId="15" fillId="2" borderId="18" xfId="0" applyFont="1" applyFill="1" applyBorder="1" applyAlignment="1">
      <alignment horizontal="left" vertical="top" wrapText="1"/>
    </xf>
    <xf numFmtId="0" fontId="14" fillId="6" borderId="4" xfId="0" applyFont="1" applyFill="1" applyBorder="1" applyAlignment="1" applyProtection="1">
      <alignment horizontal="left" vertical="top" wrapText="1"/>
      <protection locked="0"/>
    </xf>
    <xf numFmtId="0" fontId="14" fillId="6" borderId="5" xfId="0" applyFont="1" applyFill="1" applyBorder="1" applyAlignment="1" applyProtection="1">
      <alignment horizontal="left" vertical="top" wrapText="1"/>
      <protection locked="0"/>
    </xf>
    <xf numFmtId="0" fontId="14" fillId="6" borderId="6" xfId="0" applyFont="1" applyFill="1" applyBorder="1" applyAlignment="1" applyProtection="1">
      <alignment horizontal="left" vertical="top" wrapText="1"/>
      <protection locked="0"/>
    </xf>
    <xf numFmtId="0" fontId="14" fillId="6" borderId="7" xfId="0" applyFont="1" applyFill="1" applyBorder="1" applyAlignment="1" applyProtection="1">
      <alignment horizontal="left" vertical="top" wrapText="1"/>
      <protection locked="0"/>
    </xf>
    <xf numFmtId="0" fontId="14" fillId="6" borderId="0" xfId="0" applyFont="1" applyFill="1" applyAlignment="1" applyProtection="1">
      <alignment horizontal="left" vertical="top" wrapText="1"/>
      <protection locked="0"/>
    </xf>
    <xf numFmtId="0" fontId="14" fillId="6" borderId="8" xfId="0" applyFont="1" applyFill="1" applyBorder="1" applyAlignment="1" applyProtection="1">
      <alignment horizontal="left" vertical="top" wrapText="1"/>
      <protection locked="0"/>
    </xf>
    <xf numFmtId="0" fontId="14" fillId="6" borderId="14" xfId="0" applyFont="1" applyFill="1" applyBorder="1" applyAlignment="1" applyProtection="1">
      <alignment horizontal="left" vertical="top" wrapText="1"/>
      <protection locked="0"/>
    </xf>
    <xf numFmtId="0" fontId="14" fillId="6" borderId="18" xfId="0" applyFont="1" applyFill="1" applyBorder="1" applyAlignment="1" applyProtection="1">
      <alignment horizontal="left" vertical="top" wrapText="1"/>
      <protection locked="0"/>
    </xf>
    <xf numFmtId="0" fontId="14" fillId="6" borderId="15" xfId="0" applyFont="1" applyFill="1" applyBorder="1" applyAlignment="1" applyProtection="1">
      <alignment horizontal="left" vertical="top" wrapText="1"/>
      <protection locked="0"/>
    </xf>
    <xf numFmtId="0" fontId="2" fillId="2" borderId="0" xfId="0" applyFont="1" applyFill="1" applyAlignment="1">
      <alignment horizontal="left" wrapText="1"/>
    </xf>
    <xf numFmtId="0" fontId="2" fillId="2" borderId="0" xfId="0" applyFont="1" applyFill="1" applyAlignment="1">
      <alignment horizontal="left"/>
    </xf>
    <xf numFmtId="0" fontId="0" fillId="0" borderId="3" xfId="0" applyBorder="1" applyAlignment="1">
      <alignment horizontal="center"/>
    </xf>
    <xf numFmtId="0" fontId="15" fillId="2" borderId="0" xfId="0" applyFont="1" applyFill="1" applyAlignment="1">
      <alignment horizontal="left" vertical="top" wrapText="1"/>
    </xf>
    <xf numFmtId="0" fontId="7" fillId="0" borderId="0" xfId="0" applyFont="1" applyAlignment="1">
      <alignment horizontal="left" wrapText="1"/>
    </xf>
    <xf numFmtId="0" fontId="6" fillId="12" borderId="10" xfId="0" applyFont="1" applyFill="1" applyBorder="1" applyAlignment="1">
      <alignment horizontal="left" wrapText="1"/>
    </xf>
    <xf numFmtId="0" fontId="6" fillId="12" borderId="12" xfId="0" applyFont="1" applyFill="1" applyBorder="1" applyAlignment="1">
      <alignment horizontal="left" wrapText="1"/>
    </xf>
    <xf numFmtId="0" fontId="6" fillId="12" borderId="10" xfId="0" applyFont="1" applyFill="1" applyBorder="1" applyAlignment="1">
      <alignment horizontal="left"/>
    </xf>
    <xf numFmtId="0" fontId="6" fillId="12" borderId="12" xfId="0" applyFont="1" applyFill="1" applyBorder="1" applyAlignment="1">
      <alignment horizontal="left"/>
    </xf>
    <xf numFmtId="0" fontId="6" fillId="2" borderId="0" xfId="0" applyFont="1" applyFill="1" applyAlignment="1">
      <alignment horizontal="left" vertical="center" wrapText="1"/>
    </xf>
    <xf numFmtId="0" fontId="23" fillId="7" borderId="29" xfId="4" applyFont="1" applyFill="1" applyBorder="1">
      <alignment horizontal="center" vertical="center" wrapText="1"/>
      <protection locked="0"/>
    </xf>
    <xf numFmtId="0" fontId="23" fillId="7" borderId="30" xfId="4" applyFont="1" applyFill="1" applyBorder="1">
      <alignment horizontal="center" vertical="center" wrapText="1"/>
      <protection locked="0"/>
    </xf>
    <xf numFmtId="0" fontId="6" fillId="0" borderId="10" xfId="0" applyFont="1" applyBorder="1" applyAlignment="1">
      <alignment horizontal="left" wrapText="1"/>
    </xf>
    <xf numFmtId="0" fontId="6" fillId="0" borderId="12" xfId="0" applyFont="1" applyBorder="1" applyAlignment="1">
      <alignment horizontal="left" wrapText="1"/>
    </xf>
    <xf numFmtId="0" fontId="12" fillId="2" borderId="0" xfId="0" applyFont="1" applyFill="1" applyAlignment="1">
      <alignment horizontal="left"/>
    </xf>
    <xf numFmtId="0" fontId="6" fillId="0" borderId="0" xfId="0" applyFont="1" applyAlignment="1">
      <alignment horizontal="left" vertical="top" wrapText="1"/>
    </xf>
    <xf numFmtId="0" fontId="2" fillId="0" borderId="0" xfId="0" applyFont="1" applyAlignment="1">
      <alignment horizontal="left" vertical="top" wrapText="1"/>
    </xf>
    <xf numFmtId="0" fontId="6" fillId="2" borderId="0" xfId="0" applyFont="1" applyFill="1" applyAlignment="1">
      <alignment horizontal="left" vertical="top"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1" xfId="0" applyFont="1" applyFill="1" applyBorder="1" applyAlignment="1">
      <alignment vertical="center" wrapText="1"/>
    </xf>
    <xf numFmtId="0" fontId="7" fillId="12" borderId="3" xfId="0" applyFont="1" applyFill="1" applyBorder="1" applyAlignment="1">
      <alignment horizontal="center"/>
    </xf>
    <xf numFmtId="0" fontId="6" fillId="0" borderId="0" xfId="0" applyFont="1" applyAlignment="1">
      <alignment horizontal="left" wrapText="1"/>
    </xf>
    <xf numFmtId="0" fontId="6" fillId="0" borderId="8" xfId="0" applyFont="1" applyBorder="1" applyAlignment="1">
      <alignment horizontal="left" wrapText="1"/>
    </xf>
    <xf numFmtId="0" fontId="15" fillId="0" borderId="0" xfId="0" applyFont="1" applyAlignment="1">
      <alignment horizontal="left" vertical="top" wrapText="1"/>
    </xf>
    <xf numFmtId="0" fontId="7" fillId="0" borderId="3" xfId="0" applyFont="1" applyBorder="1" applyAlignment="1">
      <alignment horizontal="center"/>
    </xf>
    <xf numFmtId="0" fontId="2" fillId="2" borderId="0" xfId="0" applyFont="1" applyFill="1" applyAlignment="1">
      <alignment horizontal="left" vertical="center" wrapText="1"/>
    </xf>
    <xf numFmtId="0" fontId="28" fillId="0" borderId="10" xfId="0" applyFont="1" applyBorder="1" applyAlignment="1">
      <alignment horizontal="left" wrapText="1"/>
    </xf>
    <xf numFmtId="0" fontId="28" fillId="0" borderId="12" xfId="0" applyFont="1" applyBorder="1" applyAlignment="1">
      <alignment horizontal="left" wrapText="1"/>
    </xf>
    <xf numFmtId="0" fontId="2" fillId="0" borderId="0" xfId="0" applyFont="1" applyAlignment="1">
      <alignment horizontal="left" vertical="center" wrapText="1"/>
    </xf>
    <xf numFmtId="1" fontId="33" fillId="6" borderId="10" xfId="0" applyNumberFormat="1" applyFont="1" applyFill="1" applyBorder="1" applyAlignment="1" applyProtection="1">
      <alignment horizontal="center" vertical="top"/>
      <protection locked="0"/>
    </xf>
    <xf numFmtId="1" fontId="33" fillId="6" borderId="12" xfId="0" applyNumberFormat="1" applyFont="1" applyFill="1" applyBorder="1" applyAlignment="1" applyProtection="1">
      <alignment horizontal="center" vertical="top"/>
      <protection locked="0"/>
    </xf>
    <xf numFmtId="0" fontId="12" fillId="6" borderId="0" xfId="0" applyFont="1" applyFill="1" applyAlignment="1">
      <alignment horizontal="left" vertical="center"/>
    </xf>
    <xf numFmtId="0" fontId="21" fillId="8" borderId="0" xfId="0" applyFont="1" applyFill="1" applyAlignment="1">
      <alignment horizontal="left" vertical="center"/>
    </xf>
    <xf numFmtId="0" fontId="15" fillId="0" borderId="0" xfId="0" applyFont="1" applyAlignment="1">
      <alignment horizontal="left" wrapText="1"/>
    </xf>
    <xf numFmtId="0" fontId="30" fillId="2" borderId="0" xfId="0" applyFont="1" applyFill="1" applyAlignment="1">
      <alignment horizontal="left" vertical="top" wrapText="1"/>
    </xf>
    <xf numFmtId="0" fontId="17" fillId="2" borderId="3" xfId="0" applyFont="1" applyFill="1" applyBorder="1" applyAlignment="1">
      <alignment horizontal="center" vertical="top" wrapText="1"/>
    </xf>
    <xf numFmtId="0" fontId="14" fillId="6" borderId="3" xfId="0" applyFont="1" applyFill="1" applyBorder="1" applyAlignment="1" applyProtection="1">
      <alignment horizontal="center" vertical="top" wrapText="1"/>
      <protection locked="0"/>
    </xf>
    <xf numFmtId="0" fontId="30" fillId="2" borderId="0" xfId="0" applyFont="1" applyFill="1" applyAlignment="1">
      <alignment horizontal="left" wrapText="1"/>
    </xf>
    <xf numFmtId="0" fontId="28" fillId="0" borderId="0" xfId="0" applyFont="1" applyAlignment="1">
      <alignment horizontal="left" wrapText="1"/>
    </xf>
    <xf numFmtId="0" fontId="12" fillId="2" borderId="0" xfId="0" applyFont="1" applyFill="1" applyAlignment="1">
      <alignment horizontal="left" vertical="top" wrapText="1"/>
    </xf>
    <xf numFmtId="0" fontId="12" fillId="0" borderId="3" xfId="0" applyFont="1" applyBorder="1" applyAlignment="1">
      <alignment horizontal="left" vertical="top" wrapText="1"/>
    </xf>
    <xf numFmtId="0" fontId="17" fillId="2" borderId="3" xfId="0" applyFont="1" applyFill="1" applyBorder="1" applyAlignment="1">
      <alignment horizontal="left" vertical="top" wrapText="1"/>
    </xf>
    <xf numFmtId="0" fontId="22" fillId="2" borderId="9"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4" fillId="6" borderId="4" xfId="0" applyFont="1" applyFill="1" applyBorder="1" applyAlignment="1" applyProtection="1">
      <alignment horizontal="left" vertical="center" wrapText="1"/>
      <protection locked="0"/>
    </xf>
    <xf numFmtId="0" fontId="14" fillId="6" borderId="6" xfId="0" applyFont="1" applyFill="1" applyBorder="1" applyAlignment="1" applyProtection="1">
      <alignment horizontal="left" vertical="center" wrapText="1"/>
      <protection locked="0"/>
    </xf>
    <xf numFmtId="0" fontId="14" fillId="6" borderId="14" xfId="0" applyFont="1" applyFill="1" applyBorder="1" applyAlignment="1" applyProtection="1">
      <alignment horizontal="left" vertical="center" wrapText="1"/>
      <protection locked="0"/>
    </xf>
    <xf numFmtId="0" fontId="14" fillId="6" borderId="15" xfId="0" applyFont="1" applyFill="1" applyBorder="1" applyAlignment="1" applyProtection="1">
      <alignment horizontal="left" vertical="center" wrapText="1"/>
      <protection locked="0"/>
    </xf>
    <xf numFmtId="0" fontId="14" fillId="6" borderId="9"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6" fillId="2" borderId="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7" fillId="2" borderId="4"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9"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0" fillId="0" borderId="7" xfId="0" applyFont="1" applyBorder="1" applyAlignment="1">
      <alignment horizontal="left"/>
    </xf>
    <xf numFmtId="0" fontId="34" fillId="2" borderId="0" xfId="0" applyFont="1" applyFill="1" applyAlignment="1">
      <alignment vertical="top" wrapText="1"/>
    </xf>
    <xf numFmtId="0" fontId="6" fillId="2" borderId="0" xfId="0" applyFont="1" applyFill="1" applyAlignment="1">
      <alignment vertical="top" wrapText="1"/>
    </xf>
    <xf numFmtId="0" fontId="11" fillId="8" borderId="0" xfId="0" applyFont="1" applyFill="1" applyAlignment="1">
      <alignment horizontal="left" vertical="center"/>
    </xf>
    <xf numFmtId="0" fontId="49" fillId="13" borderId="0" xfId="0" applyFont="1" applyFill="1" applyAlignment="1">
      <alignment horizontal="left" vertical="top" wrapText="1"/>
    </xf>
    <xf numFmtId="0" fontId="48" fillId="13" borderId="0" xfId="0" applyFont="1" applyFill="1" applyAlignment="1">
      <alignment horizontal="left" vertical="top" wrapText="1"/>
    </xf>
    <xf numFmtId="0" fontId="17" fillId="6" borderId="0" xfId="0" applyFont="1" applyFill="1" applyAlignment="1" applyProtection="1">
      <alignment horizontal="left" vertical="top" wrapText="1"/>
      <protection locked="0"/>
    </xf>
    <xf numFmtId="0" fontId="15" fillId="2" borderId="0" xfId="0" applyFont="1" applyFill="1" applyAlignment="1">
      <alignment horizontal="left" vertical="top"/>
    </xf>
    <xf numFmtId="0" fontId="12" fillId="0" borderId="9" xfId="0" applyFont="1" applyBorder="1" applyAlignment="1">
      <alignment horizontal="center" vertical="top" wrapText="1"/>
    </xf>
    <xf numFmtId="0" fontId="12" fillId="0" borderId="13" xfId="0" applyFont="1" applyBorder="1" applyAlignment="1">
      <alignment horizontal="center" vertical="top" wrapText="1"/>
    </xf>
    <xf numFmtId="0" fontId="12" fillId="2" borderId="9"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2" fillId="2" borderId="4"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15" xfId="0" applyFont="1" applyFill="1" applyBorder="1" applyAlignment="1">
      <alignment horizontal="left" vertical="top" wrapText="1"/>
    </xf>
    <xf numFmtId="0" fontId="12" fillId="2" borderId="10" xfId="0" applyFont="1" applyFill="1" applyBorder="1" applyAlignment="1">
      <alignment horizontal="center" vertical="top" wrapText="1"/>
    </xf>
    <xf numFmtId="0" fontId="12" fillId="2" borderId="11" xfId="0" applyFont="1" applyFill="1" applyBorder="1" applyAlignment="1">
      <alignment horizontal="center" vertical="top" wrapText="1"/>
    </xf>
    <xf numFmtId="0" fontId="12" fillId="2" borderId="12" xfId="0" applyFont="1" applyFill="1" applyBorder="1" applyAlignment="1">
      <alignment horizontal="center" vertical="top" wrapText="1"/>
    </xf>
    <xf numFmtId="0" fontId="34" fillId="0" borderId="5" xfId="0" applyFont="1" applyBorder="1" applyAlignment="1">
      <alignment horizontal="center" wrapText="1"/>
    </xf>
    <xf numFmtId="0" fontId="14" fillId="2" borderId="4"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6"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0" xfId="0" applyFont="1" applyFill="1" applyAlignment="1">
      <alignment horizontal="center" vertical="top" wrapText="1"/>
    </xf>
    <xf numFmtId="0" fontId="14" fillId="2" borderId="8" xfId="0" applyFont="1" applyFill="1" applyBorder="1" applyAlignment="1">
      <alignment horizontal="center" vertical="top" wrapText="1"/>
    </xf>
    <xf numFmtId="0" fontId="14" fillId="2" borderId="14" xfId="0" applyFont="1" applyFill="1" applyBorder="1" applyAlignment="1">
      <alignment horizontal="center" vertical="top" wrapText="1"/>
    </xf>
    <xf numFmtId="0" fontId="14" fillId="2" borderId="18" xfId="0" applyFont="1" applyFill="1" applyBorder="1" applyAlignment="1">
      <alignment horizontal="center" vertical="top" wrapText="1"/>
    </xf>
    <xf numFmtId="0" fontId="14" fillId="2" borderId="15" xfId="0" applyFont="1" applyFill="1" applyBorder="1" applyAlignment="1">
      <alignment horizontal="center" vertical="top" wrapText="1"/>
    </xf>
    <xf numFmtId="0" fontId="12" fillId="0" borderId="0" xfId="0" applyFont="1" applyAlignment="1">
      <alignment horizontal="left" vertical="top" wrapText="1"/>
    </xf>
    <xf numFmtId="0" fontId="30" fillId="0" borderId="0" xfId="0" applyFont="1" applyAlignment="1">
      <alignment horizontal="left" vertical="top" wrapText="1"/>
    </xf>
    <xf numFmtId="0" fontId="3" fillId="0" borderId="0" xfId="0" applyFont="1" applyAlignment="1">
      <alignment horizontal="left" vertical="center" wrapText="1"/>
    </xf>
    <xf numFmtId="0" fontId="28" fillId="0" borderId="0" xfId="0" applyFont="1" applyAlignment="1">
      <alignment horizontal="left" vertical="center" wrapText="1"/>
    </xf>
    <xf numFmtId="0" fontId="14" fillId="2" borderId="4" xfId="0" applyFont="1" applyFill="1" applyBorder="1" applyAlignment="1">
      <alignment vertical="top" wrapText="1"/>
    </xf>
    <xf numFmtId="0" fontId="14" fillId="2" borderId="5" xfId="0" applyFont="1" applyFill="1" applyBorder="1" applyAlignment="1">
      <alignment vertical="top" wrapText="1"/>
    </xf>
    <xf numFmtId="0" fontId="14" fillId="2" borderId="6" xfId="0" applyFont="1" applyFill="1" applyBorder="1" applyAlignment="1">
      <alignment vertical="top" wrapText="1"/>
    </xf>
    <xf numFmtId="0" fontId="14" fillId="2" borderId="7" xfId="0" applyFont="1" applyFill="1" applyBorder="1" applyAlignment="1">
      <alignment vertical="top" wrapText="1"/>
    </xf>
    <xf numFmtId="0" fontId="14" fillId="2" borderId="0" xfId="0" applyFont="1" applyFill="1" applyAlignment="1">
      <alignment vertical="top" wrapText="1"/>
    </xf>
    <xf numFmtId="0" fontId="14" fillId="2" borderId="8" xfId="0" applyFont="1" applyFill="1" applyBorder="1" applyAlignment="1">
      <alignment vertical="top" wrapText="1"/>
    </xf>
    <xf numFmtId="0" fontId="14" fillId="2" borderId="14" xfId="0" applyFont="1" applyFill="1" applyBorder="1" applyAlignment="1">
      <alignment vertical="top" wrapText="1"/>
    </xf>
    <xf numFmtId="0" fontId="14" fillId="2" borderId="18" xfId="0" applyFont="1" applyFill="1" applyBorder="1" applyAlignment="1">
      <alignment vertical="top" wrapText="1"/>
    </xf>
    <xf numFmtId="0" fontId="14" fillId="2" borderId="15" xfId="0" applyFont="1" applyFill="1" applyBorder="1" applyAlignment="1">
      <alignment vertical="top"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2" fillId="2" borderId="10"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0" xfId="0" applyFont="1" applyFill="1" applyAlignment="1">
      <alignment horizontal="left" vertical="center"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27" fillId="0" borderId="0" xfId="0" applyFont="1" applyAlignment="1">
      <alignment horizontal="left" vertical="top"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36" fillId="2" borderId="0" xfId="0" applyFont="1" applyFill="1" applyAlignment="1">
      <alignment horizontal="left" vertical="top" wrapText="1"/>
    </xf>
    <xf numFmtId="0" fontId="35" fillId="2" borderId="0" xfId="0" applyFont="1" applyFill="1" applyAlignment="1">
      <alignment horizontal="left" vertical="top" wrapText="1"/>
    </xf>
    <xf numFmtId="0" fontId="2" fillId="2" borderId="12" xfId="0" applyFont="1" applyFill="1" applyBorder="1" applyAlignment="1">
      <alignment horizontal="left" vertical="center"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164" fontId="2" fillId="6" borderId="10" xfId="0" applyNumberFormat="1" applyFont="1" applyFill="1" applyBorder="1" applyAlignment="1" applyProtection="1">
      <alignment horizontal="center" vertical="center"/>
      <protection locked="0"/>
    </xf>
    <xf numFmtId="164" fontId="2" fillId="6" borderId="12" xfId="0" applyNumberFormat="1" applyFont="1" applyFill="1" applyBorder="1" applyAlignment="1" applyProtection="1">
      <alignment horizontal="center" vertical="center"/>
      <protection locked="0"/>
    </xf>
    <xf numFmtId="0" fontId="12" fillId="2" borderId="18"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14" xfId="0" applyFont="1" applyFill="1" applyBorder="1" applyAlignment="1">
      <alignment horizontal="left" vertical="top" wrapText="1"/>
    </xf>
    <xf numFmtId="0" fontId="15" fillId="2" borderId="15"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8" xfId="0" applyFont="1" applyFill="1" applyBorder="1" applyAlignment="1">
      <alignment horizontal="left" vertical="top" wrapText="1"/>
    </xf>
    <xf numFmtId="0" fontId="14" fillId="6" borderId="3" xfId="0" applyFont="1" applyFill="1" applyBorder="1" applyAlignment="1" applyProtection="1">
      <alignment horizontal="left" vertical="top" wrapText="1"/>
      <protection locked="0"/>
    </xf>
    <xf numFmtId="0" fontId="14" fillId="6" borderId="10" xfId="0" applyFont="1" applyFill="1" applyBorder="1" applyAlignment="1" applyProtection="1">
      <alignment horizontal="left" vertical="top" wrapText="1"/>
      <protection locked="0"/>
    </xf>
    <xf numFmtId="0" fontId="14" fillId="6" borderId="11" xfId="0" applyFont="1" applyFill="1" applyBorder="1" applyAlignment="1" applyProtection="1">
      <alignment horizontal="left" vertical="top" wrapText="1"/>
      <protection locked="0"/>
    </xf>
    <xf numFmtId="0" fontId="14" fillId="6" borderId="12" xfId="0" applyFont="1" applyFill="1" applyBorder="1" applyAlignment="1" applyProtection="1">
      <alignment horizontal="left" vertical="top" wrapText="1"/>
      <protection locked="0"/>
    </xf>
    <xf numFmtId="0" fontId="38" fillId="0" borderId="0" xfId="0" applyFont="1" applyAlignment="1">
      <alignment horizontal="left"/>
    </xf>
    <xf numFmtId="0" fontId="17" fillId="2" borderId="14" xfId="0" applyFont="1" applyFill="1" applyBorder="1" applyAlignment="1">
      <alignment horizontal="left" vertical="top" wrapText="1"/>
    </xf>
    <xf numFmtId="0" fontId="17" fillId="2" borderId="18" xfId="0" applyFont="1" applyFill="1" applyBorder="1" applyAlignment="1">
      <alignment horizontal="left" vertical="top" wrapText="1"/>
    </xf>
    <xf numFmtId="0" fontId="17" fillId="2" borderId="15" xfId="0" applyFont="1" applyFill="1" applyBorder="1" applyAlignment="1">
      <alignment horizontal="left" vertical="top" wrapText="1"/>
    </xf>
    <xf numFmtId="0" fontId="12" fillId="2" borderId="3" xfId="0" applyFont="1" applyFill="1" applyBorder="1" applyAlignment="1">
      <alignment horizontal="left" vertical="top" wrapText="1"/>
    </xf>
    <xf numFmtId="0" fontId="61" fillId="2" borderId="0" xfId="0" applyFont="1" applyFill="1" applyAlignment="1">
      <alignment horizontal="left" vertical="center" wrapText="1"/>
    </xf>
    <xf numFmtId="0" fontId="62" fillId="9" borderId="0" xfId="0" applyFont="1" applyFill="1" applyAlignment="1">
      <alignment vertical="center"/>
    </xf>
    <xf numFmtId="0" fontId="63" fillId="2" borderId="0" xfId="0" applyFont="1" applyFill="1" applyAlignment="1">
      <alignment horizontal="center" vertical="top"/>
    </xf>
    <xf numFmtId="0" fontId="64" fillId="2" borderId="0" xfId="0" applyFont="1" applyFill="1" applyAlignment="1">
      <alignment vertical="top" wrapText="1"/>
    </xf>
    <xf numFmtId="0" fontId="61" fillId="2" borderId="0" xfId="0" applyFont="1" applyFill="1" applyAlignment="1">
      <alignment horizontal="left" vertical="center" wrapText="1"/>
    </xf>
    <xf numFmtId="0" fontId="65" fillId="0" borderId="0" xfId="0" applyFont="1"/>
    <xf numFmtId="0" fontId="66" fillId="0" borderId="3" xfId="0" applyFont="1" applyBorder="1"/>
    <xf numFmtId="0" fontId="65" fillId="0" borderId="3" xfId="0" applyFont="1" applyBorder="1" applyAlignment="1">
      <alignment vertical="top" wrapText="1"/>
    </xf>
    <xf numFmtId="49" fontId="65" fillId="0" borderId="3" xfId="0" applyNumberFormat="1" applyFont="1" applyBorder="1" applyAlignment="1">
      <alignment vertical="top" wrapText="1"/>
    </xf>
    <xf numFmtId="0" fontId="6" fillId="0" borderId="3" xfId="0" applyFont="1" applyBorder="1" applyAlignment="1">
      <alignment horizontal="left" vertical="center" wrapText="1"/>
    </xf>
    <xf numFmtId="0" fontId="34" fillId="6" borderId="14" xfId="0" applyFont="1" applyFill="1" applyBorder="1" applyAlignment="1">
      <alignment vertical="center" wrapText="1"/>
    </xf>
  </cellXfs>
  <cellStyles count="6">
    <cellStyle name="Column heading" xfId="4" xr:uid="{BE9F6F97-F1EB-47BD-8362-4421CB5A1F4F}"/>
    <cellStyle name="Hyperlink" xfId="5" builtinId="8"/>
    <cellStyle name="Input 2" xfId="2" xr:uid="{0243C2EF-5BAE-4AD1-9FB9-E0F393A17B3D}"/>
    <cellStyle name="Normal" xfId="0" builtinId="0"/>
    <cellStyle name="Normal 2 3" xfId="1" xr:uid="{5BE15636-2D43-4591-BBFA-4868EC668DE2}"/>
    <cellStyle name="Pre-populated text" xfId="3" xr:uid="{D00ACD19-70FB-45AE-A86F-899C4ED2DC7F}"/>
  </cellStyles>
  <dxfs count="52">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bgColor theme="1"/>
        </patternFill>
      </fill>
    </dxf>
    <dxf>
      <fill>
        <patternFill patternType="lightUp">
          <bgColor indexed="65"/>
        </patternFill>
      </fill>
    </dxf>
    <dxf>
      <font>
        <color rgb="FF006100"/>
      </font>
      <fill>
        <patternFill>
          <bgColor rgb="FFC6EFCE"/>
        </patternFill>
      </fill>
    </dxf>
    <dxf>
      <fill>
        <patternFill patternType="lightUp">
          <bgColor indexed="65"/>
        </patternFill>
      </fill>
    </dxf>
  </dxfs>
  <tableStyles count="0" defaultTableStyle="TableStyleMedium2" defaultPivotStyle="PivotStyleLight16"/>
  <colors>
    <mruColors>
      <color rgb="FF008755"/>
      <color rgb="FF1F9AA9"/>
      <color rgb="FF72C27C"/>
      <color rgb="FF85B9C4"/>
      <color rgb="FFDAF2FA"/>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112058</xdr:colOff>
      <xdr:row>0</xdr:row>
      <xdr:rowOff>291353</xdr:rowOff>
    </xdr:from>
    <xdr:to>
      <xdr:col>3</xdr:col>
      <xdr:colOff>206032</xdr:colOff>
      <xdr:row>0</xdr:row>
      <xdr:rowOff>1198981</xdr:rowOff>
    </xdr:to>
    <xdr:pic>
      <xdr:nvPicPr>
        <xdr:cNvPr id="6" name="Picture 5">
          <a:extLst>
            <a:ext uri="{FF2B5EF4-FFF2-40B4-BE49-F238E27FC236}">
              <a16:creationId xmlns:a16="http://schemas.microsoft.com/office/drawing/2014/main" id="{B4CE1CC9-3019-4799-A5EF-CB08B0784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7176" y="291353"/>
          <a:ext cx="2717271" cy="9076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590550</xdr:colOff>
      <xdr:row>0</xdr:row>
      <xdr:rowOff>238125</xdr:rowOff>
    </xdr:from>
    <xdr:to>
      <xdr:col>5</xdr:col>
      <xdr:colOff>180763</xdr:colOff>
      <xdr:row>0</xdr:row>
      <xdr:rowOff>1148610</xdr:rowOff>
    </xdr:to>
    <xdr:pic>
      <xdr:nvPicPr>
        <xdr:cNvPr id="2" name="Picture 1">
          <a:extLst>
            <a:ext uri="{FF2B5EF4-FFF2-40B4-BE49-F238E27FC236}">
              <a16:creationId xmlns:a16="http://schemas.microsoft.com/office/drawing/2014/main" id="{D72AA087-3F49-43C2-A521-681038E1D3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0550" y="238125"/>
          <a:ext cx="2717271" cy="907628"/>
        </a:xfrm>
        <a:prstGeom prst="rect">
          <a:avLst/>
        </a:prstGeom>
      </xdr:spPr>
    </xdr:pic>
    <xdr:clientData/>
  </xdr:twoCellAnchor>
  <xdr:twoCellAnchor editAs="oneCell">
    <xdr:from>
      <xdr:col>10</xdr:col>
      <xdr:colOff>19050</xdr:colOff>
      <xdr:row>0</xdr:row>
      <xdr:rowOff>666750</xdr:rowOff>
    </xdr:from>
    <xdr:to>
      <xdr:col>10</xdr:col>
      <xdr:colOff>523875</xdr:colOff>
      <xdr:row>0</xdr:row>
      <xdr:rowOff>1171575</xdr:rowOff>
    </xdr:to>
    <xdr:pic>
      <xdr:nvPicPr>
        <xdr:cNvPr id="3" name="Graphic 2" descr="House outline">
          <a:extLst>
            <a:ext uri="{FF2B5EF4-FFF2-40B4-BE49-F238E27FC236}">
              <a16:creationId xmlns:a16="http://schemas.microsoft.com/office/drawing/2014/main" id="{96521D70-A7A0-4A20-9C5B-F4E57C65881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048375" y="666750"/>
          <a:ext cx="502920" cy="5029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600075</xdr:colOff>
      <xdr:row>0</xdr:row>
      <xdr:rowOff>200025</xdr:rowOff>
    </xdr:from>
    <xdr:to>
      <xdr:col>4</xdr:col>
      <xdr:colOff>556982</xdr:colOff>
      <xdr:row>0</xdr:row>
      <xdr:rowOff>1111453</xdr:rowOff>
    </xdr:to>
    <xdr:pic>
      <xdr:nvPicPr>
        <xdr:cNvPr id="2" name="Picture 1">
          <a:extLst>
            <a:ext uri="{FF2B5EF4-FFF2-40B4-BE49-F238E27FC236}">
              <a16:creationId xmlns:a16="http://schemas.microsoft.com/office/drawing/2014/main" id="{247A86ED-59FE-4297-846E-B1DFFB8CCB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0075" y="200025"/>
          <a:ext cx="2717271" cy="907628"/>
        </a:xfrm>
        <a:prstGeom prst="rect">
          <a:avLst/>
        </a:prstGeom>
      </xdr:spPr>
    </xdr:pic>
    <xdr:clientData/>
  </xdr:twoCellAnchor>
  <xdr:twoCellAnchor editAs="oneCell">
    <xdr:from>
      <xdr:col>10</xdr:col>
      <xdr:colOff>66675</xdr:colOff>
      <xdr:row>0</xdr:row>
      <xdr:rowOff>723900</xdr:rowOff>
    </xdr:from>
    <xdr:to>
      <xdr:col>10</xdr:col>
      <xdr:colOff>569595</xdr:colOff>
      <xdr:row>0</xdr:row>
      <xdr:rowOff>1225858</xdr:rowOff>
    </xdr:to>
    <xdr:pic>
      <xdr:nvPicPr>
        <xdr:cNvPr id="3" name="Graphic 2" descr="House outline">
          <a:extLst>
            <a:ext uri="{FF2B5EF4-FFF2-40B4-BE49-F238E27FC236}">
              <a16:creationId xmlns:a16="http://schemas.microsoft.com/office/drawing/2014/main" id="{53699476-BC86-4EA1-A45E-FF0D724A69D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858000" y="723900"/>
          <a:ext cx="502920" cy="5029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579782</xdr:colOff>
      <xdr:row>0</xdr:row>
      <xdr:rowOff>223631</xdr:rowOff>
    </xdr:from>
    <xdr:to>
      <xdr:col>5</xdr:col>
      <xdr:colOff>232488</xdr:colOff>
      <xdr:row>0</xdr:row>
      <xdr:rowOff>1131259</xdr:rowOff>
    </xdr:to>
    <xdr:pic>
      <xdr:nvPicPr>
        <xdr:cNvPr id="2" name="Picture 1">
          <a:extLst>
            <a:ext uri="{FF2B5EF4-FFF2-40B4-BE49-F238E27FC236}">
              <a16:creationId xmlns:a16="http://schemas.microsoft.com/office/drawing/2014/main" id="{D5D5668E-A105-4216-83BD-FF8DDFF42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9782" y="223631"/>
          <a:ext cx="2717271" cy="907628"/>
        </a:xfrm>
        <a:prstGeom prst="rect">
          <a:avLst/>
        </a:prstGeom>
      </xdr:spPr>
    </xdr:pic>
    <xdr:clientData/>
  </xdr:twoCellAnchor>
  <xdr:twoCellAnchor editAs="oneCell">
    <xdr:from>
      <xdr:col>11</xdr:col>
      <xdr:colOff>47625</xdr:colOff>
      <xdr:row>0</xdr:row>
      <xdr:rowOff>657225</xdr:rowOff>
    </xdr:from>
    <xdr:to>
      <xdr:col>11</xdr:col>
      <xdr:colOff>550545</xdr:colOff>
      <xdr:row>0</xdr:row>
      <xdr:rowOff>1160145</xdr:rowOff>
    </xdr:to>
    <xdr:pic>
      <xdr:nvPicPr>
        <xdr:cNvPr id="3" name="Graphic 2" descr="House outline">
          <a:extLst>
            <a:ext uri="{FF2B5EF4-FFF2-40B4-BE49-F238E27FC236}">
              <a16:creationId xmlns:a16="http://schemas.microsoft.com/office/drawing/2014/main" id="{273A6F73-45B8-4787-9119-6D83564EC53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753225" y="657225"/>
          <a:ext cx="502920" cy="5029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0</xdr:row>
      <xdr:rowOff>247650</xdr:rowOff>
    </xdr:from>
    <xdr:to>
      <xdr:col>2</xdr:col>
      <xdr:colOff>2384475</xdr:colOff>
      <xdr:row>0</xdr:row>
      <xdr:rowOff>1157182</xdr:rowOff>
    </xdr:to>
    <xdr:pic>
      <xdr:nvPicPr>
        <xdr:cNvPr id="2" name="Picture 1">
          <a:extLst>
            <a:ext uri="{FF2B5EF4-FFF2-40B4-BE49-F238E27FC236}">
              <a16:creationId xmlns:a16="http://schemas.microsoft.com/office/drawing/2014/main" id="{E2B998BB-D5DE-4BDF-8A6F-39830015AD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7875" y="247650"/>
          <a:ext cx="2952800" cy="909532"/>
        </a:xfrm>
        <a:prstGeom prst="rect">
          <a:avLst/>
        </a:prstGeom>
      </xdr:spPr>
    </xdr:pic>
    <xdr:clientData/>
  </xdr:twoCellAnchor>
  <xdr:twoCellAnchor editAs="oneCell">
    <xdr:from>
      <xdr:col>11</xdr:col>
      <xdr:colOff>47625</xdr:colOff>
      <xdr:row>0</xdr:row>
      <xdr:rowOff>657225</xdr:rowOff>
    </xdr:from>
    <xdr:to>
      <xdr:col>11</xdr:col>
      <xdr:colOff>558165</xdr:colOff>
      <xdr:row>0</xdr:row>
      <xdr:rowOff>1167765</xdr:rowOff>
    </xdr:to>
    <xdr:pic>
      <xdr:nvPicPr>
        <xdr:cNvPr id="3" name="Graphic 2" descr="House outline">
          <a:extLst>
            <a:ext uri="{FF2B5EF4-FFF2-40B4-BE49-F238E27FC236}">
              <a16:creationId xmlns:a16="http://schemas.microsoft.com/office/drawing/2014/main" id="{9C15A342-6A07-44AE-94F4-59C3E7914F6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753225" y="657225"/>
          <a:ext cx="502920" cy="50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29308</xdr:colOff>
      <xdr:row>0</xdr:row>
      <xdr:rowOff>117231</xdr:rowOff>
    </xdr:from>
    <xdr:to>
      <xdr:col>5</xdr:col>
      <xdr:colOff>401549</xdr:colOff>
      <xdr:row>2</xdr:row>
      <xdr:rowOff>144163</xdr:rowOff>
    </xdr:to>
    <xdr:pic>
      <xdr:nvPicPr>
        <xdr:cNvPr id="6" name="Picture 5">
          <a:extLst>
            <a:ext uri="{FF2B5EF4-FFF2-40B4-BE49-F238E27FC236}">
              <a16:creationId xmlns:a16="http://schemas.microsoft.com/office/drawing/2014/main" id="{B921A99B-0FA7-4186-8A76-DBF71C0D9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770" y="117231"/>
          <a:ext cx="2717271" cy="907628"/>
        </a:xfrm>
        <a:prstGeom prst="rect">
          <a:avLst/>
        </a:prstGeom>
      </xdr:spPr>
    </xdr:pic>
    <xdr:clientData/>
  </xdr:twoCellAnchor>
  <xdr:twoCellAnchor editAs="oneCell">
    <xdr:from>
      <xdr:col>10</xdr:col>
      <xdr:colOff>234315</xdr:colOff>
      <xdr:row>1</xdr:row>
      <xdr:rowOff>43815</xdr:rowOff>
    </xdr:from>
    <xdr:to>
      <xdr:col>10</xdr:col>
      <xdr:colOff>730885</xdr:colOff>
      <xdr:row>2</xdr:row>
      <xdr:rowOff>6985</xdr:rowOff>
    </xdr:to>
    <xdr:pic>
      <xdr:nvPicPr>
        <xdr:cNvPr id="4" name="Graphic 3" descr="House outline">
          <a:extLst>
            <a:ext uri="{FF2B5EF4-FFF2-40B4-BE49-F238E27FC236}">
              <a16:creationId xmlns:a16="http://schemas.microsoft.com/office/drawing/2014/main" id="{0B8D61CA-34F4-3125-464E-1D1B00F6C9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444615" y="386715"/>
          <a:ext cx="502920" cy="502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22410</xdr:colOff>
      <xdr:row>0</xdr:row>
      <xdr:rowOff>319929</xdr:rowOff>
    </xdr:from>
    <xdr:to>
      <xdr:col>4</xdr:col>
      <xdr:colOff>911610</xdr:colOff>
      <xdr:row>1</xdr:row>
      <xdr:rowOff>35461</xdr:rowOff>
    </xdr:to>
    <xdr:pic>
      <xdr:nvPicPr>
        <xdr:cNvPr id="4" name="Picture 3">
          <a:extLst>
            <a:ext uri="{FF2B5EF4-FFF2-40B4-BE49-F238E27FC236}">
              <a16:creationId xmlns:a16="http://schemas.microsoft.com/office/drawing/2014/main" id="{A45648A6-ABFD-44A6-BAFD-950D7BDD7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2010" y="319929"/>
          <a:ext cx="2718000" cy="982357"/>
        </a:xfrm>
        <a:prstGeom prst="rect">
          <a:avLst/>
        </a:prstGeom>
      </xdr:spPr>
    </xdr:pic>
    <xdr:clientData/>
  </xdr:twoCellAnchor>
  <xdr:twoCellAnchor editAs="oneCell">
    <xdr:from>
      <xdr:col>11</xdr:col>
      <xdr:colOff>66675</xdr:colOff>
      <xdr:row>0</xdr:row>
      <xdr:rowOff>781050</xdr:rowOff>
    </xdr:from>
    <xdr:to>
      <xdr:col>11</xdr:col>
      <xdr:colOff>569595</xdr:colOff>
      <xdr:row>1</xdr:row>
      <xdr:rowOff>17145</xdr:rowOff>
    </xdr:to>
    <xdr:pic>
      <xdr:nvPicPr>
        <xdr:cNvPr id="3" name="Graphic 2" descr="House outline">
          <a:extLst>
            <a:ext uri="{FF2B5EF4-FFF2-40B4-BE49-F238E27FC236}">
              <a16:creationId xmlns:a16="http://schemas.microsoft.com/office/drawing/2014/main" id="{24487CB2-FD03-4F1F-B839-F35E4FB2C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39025" y="781050"/>
          <a:ext cx="502920" cy="502920"/>
        </a:xfrm>
        <a:prstGeom prst="rect">
          <a:avLst/>
        </a:prstGeom>
      </xdr:spPr>
    </xdr:pic>
    <xdr:clientData/>
  </xdr:twoCellAnchor>
  <xdr:twoCellAnchor editAs="oneCell">
    <xdr:from>
      <xdr:col>12</xdr:col>
      <xdr:colOff>553358</xdr:colOff>
      <xdr:row>13</xdr:row>
      <xdr:rowOff>145142</xdr:rowOff>
    </xdr:from>
    <xdr:to>
      <xdr:col>20</xdr:col>
      <xdr:colOff>77562</xdr:colOff>
      <xdr:row>24</xdr:row>
      <xdr:rowOff>43575</xdr:rowOff>
    </xdr:to>
    <xdr:pic>
      <xdr:nvPicPr>
        <xdr:cNvPr id="2" name="Picture 1">
          <a:extLst>
            <a:ext uri="{FF2B5EF4-FFF2-40B4-BE49-F238E27FC236}">
              <a16:creationId xmlns:a16="http://schemas.microsoft.com/office/drawing/2014/main" id="{1838371F-FB78-464A-8CD2-E5BE17F2865B}"/>
            </a:ext>
          </a:extLst>
        </xdr:cNvPr>
        <xdr:cNvPicPr>
          <a:picLocks noChangeAspect="1"/>
        </xdr:cNvPicPr>
      </xdr:nvPicPr>
      <xdr:blipFill>
        <a:blip xmlns:r="http://schemas.openxmlformats.org/officeDocument/2006/relationships" r:embed="rId4"/>
        <a:stretch>
          <a:fillRect/>
        </a:stretch>
      </xdr:blipFill>
      <xdr:spPr>
        <a:xfrm>
          <a:off x="9280072" y="3909785"/>
          <a:ext cx="4386490" cy="26833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0</xdr:row>
      <xdr:rowOff>276225</xdr:rowOff>
    </xdr:from>
    <xdr:to>
      <xdr:col>3</xdr:col>
      <xdr:colOff>1324676</xdr:colOff>
      <xdr:row>0</xdr:row>
      <xdr:rowOff>1180678</xdr:rowOff>
    </xdr:to>
    <xdr:pic>
      <xdr:nvPicPr>
        <xdr:cNvPr id="2" name="Picture 1">
          <a:extLst>
            <a:ext uri="{FF2B5EF4-FFF2-40B4-BE49-F238E27FC236}">
              <a16:creationId xmlns:a16="http://schemas.microsoft.com/office/drawing/2014/main" id="{A2EA3638-7999-4BA9-9B0D-82D5C0D8E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8175" y="276225"/>
          <a:ext cx="2717271" cy="907628"/>
        </a:xfrm>
        <a:prstGeom prst="rect">
          <a:avLst/>
        </a:prstGeom>
      </xdr:spPr>
    </xdr:pic>
    <xdr:clientData/>
  </xdr:twoCellAnchor>
  <xdr:twoCellAnchor editAs="oneCell">
    <xdr:from>
      <xdr:col>13</xdr:col>
      <xdr:colOff>66675</xdr:colOff>
      <xdr:row>0</xdr:row>
      <xdr:rowOff>723900</xdr:rowOff>
    </xdr:from>
    <xdr:to>
      <xdr:col>13</xdr:col>
      <xdr:colOff>572770</xdr:colOff>
      <xdr:row>0</xdr:row>
      <xdr:rowOff>1243294</xdr:rowOff>
    </xdr:to>
    <xdr:pic>
      <xdr:nvPicPr>
        <xdr:cNvPr id="4" name="Graphic 3" descr="House outline">
          <a:extLst>
            <a:ext uri="{FF2B5EF4-FFF2-40B4-BE49-F238E27FC236}">
              <a16:creationId xmlns:a16="http://schemas.microsoft.com/office/drawing/2014/main" id="{420592C5-3097-442A-9611-D8614F96AD0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29450" y="723900"/>
          <a:ext cx="502920" cy="502920"/>
        </a:xfrm>
        <a:prstGeom prst="rect">
          <a:avLst/>
        </a:prstGeom>
      </xdr:spPr>
    </xdr:pic>
    <xdr:clientData/>
  </xdr:twoCellAnchor>
  <xdr:twoCellAnchor editAs="oneCell">
    <xdr:from>
      <xdr:col>11</xdr:col>
      <xdr:colOff>312738</xdr:colOff>
      <xdr:row>41</xdr:row>
      <xdr:rowOff>70105</xdr:rowOff>
    </xdr:from>
    <xdr:to>
      <xdr:col>15</xdr:col>
      <xdr:colOff>532856</xdr:colOff>
      <xdr:row>54</xdr:row>
      <xdr:rowOff>46671</xdr:rowOff>
    </xdr:to>
    <xdr:pic>
      <xdr:nvPicPr>
        <xdr:cNvPr id="3" name="Picture 2">
          <a:extLst>
            <a:ext uri="{FF2B5EF4-FFF2-40B4-BE49-F238E27FC236}">
              <a16:creationId xmlns:a16="http://schemas.microsoft.com/office/drawing/2014/main" id="{DA31D2B0-4BB2-4B71-880A-EB444934F7DC}"/>
            </a:ext>
          </a:extLst>
        </xdr:cNvPr>
        <xdr:cNvPicPr>
          <a:picLocks noChangeAspect="1"/>
        </xdr:cNvPicPr>
      </xdr:nvPicPr>
      <xdr:blipFill>
        <a:blip xmlns:r="http://schemas.openxmlformats.org/officeDocument/2006/relationships" r:embed="rId4"/>
        <a:stretch>
          <a:fillRect/>
        </a:stretch>
      </xdr:blipFill>
      <xdr:spPr>
        <a:xfrm>
          <a:off x="12110291" y="12235211"/>
          <a:ext cx="4415600" cy="27928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0</xdr:row>
      <xdr:rowOff>276225</xdr:rowOff>
    </xdr:from>
    <xdr:to>
      <xdr:col>4</xdr:col>
      <xdr:colOff>494771</xdr:colOff>
      <xdr:row>0</xdr:row>
      <xdr:rowOff>1180678</xdr:rowOff>
    </xdr:to>
    <xdr:pic>
      <xdr:nvPicPr>
        <xdr:cNvPr id="2" name="Picture 1">
          <a:extLst>
            <a:ext uri="{FF2B5EF4-FFF2-40B4-BE49-F238E27FC236}">
              <a16:creationId xmlns:a16="http://schemas.microsoft.com/office/drawing/2014/main" id="{B47F2BC1-A06B-4DED-B0E8-95434E8E1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8650" y="276225"/>
          <a:ext cx="2717271" cy="907628"/>
        </a:xfrm>
        <a:prstGeom prst="rect">
          <a:avLst/>
        </a:prstGeom>
      </xdr:spPr>
    </xdr:pic>
    <xdr:clientData/>
  </xdr:twoCellAnchor>
  <xdr:twoCellAnchor editAs="oneCell">
    <xdr:from>
      <xdr:col>10</xdr:col>
      <xdr:colOff>28575</xdr:colOff>
      <xdr:row>0</xdr:row>
      <xdr:rowOff>609600</xdr:rowOff>
    </xdr:from>
    <xdr:to>
      <xdr:col>10</xdr:col>
      <xdr:colOff>534670</xdr:colOff>
      <xdr:row>0</xdr:row>
      <xdr:rowOff>1110926</xdr:rowOff>
    </xdr:to>
    <xdr:pic>
      <xdr:nvPicPr>
        <xdr:cNvPr id="4" name="Graphic 3" descr="House outline">
          <a:extLst>
            <a:ext uri="{FF2B5EF4-FFF2-40B4-BE49-F238E27FC236}">
              <a16:creationId xmlns:a16="http://schemas.microsoft.com/office/drawing/2014/main" id="{BEE74957-957E-4F30-94D4-9AF3183722D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867650" y="609600"/>
          <a:ext cx="502920" cy="502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466725</xdr:colOff>
      <xdr:row>7</xdr:row>
      <xdr:rowOff>330883</xdr:rowOff>
    </xdr:from>
    <xdr:to>
      <xdr:col>5</xdr:col>
      <xdr:colOff>487668</xdr:colOff>
      <xdr:row>8</xdr:row>
      <xdr:rowOff>102</xdr:rowOff>
    </xdr:to>
    <xdr:pic>
      <xdr:nvPicPr>
        <xdr:cNvPr id="5" name="Picture 4">
          <a:extLst>
            <a:ext uri="{FF2B5EF4-FFF2-40B4-BE49-F238E27FC236}">
              <a16:creationId xmlns:a16="http://schemas.microsoft.com/office/drawing/2014/main" id="{88E7D62D-420F-70DB-4D82-985C95842241}"/>
            </a:ext>
          </a:extLst>
        </xdr:cNvPr>
        <xdr:cNvPicPr>
          <a:picLocks noChangeAspect="1"/>
        </xdr:cNvPicPr>
      </xdr:nvPicPr>
      <xdr:blipFill>
        <a:blip xmlns:r="http://schemas.openxmlformats.org/officeDocument/2006/relationships" r:embed="rId1"/>
        <a:stretch>
          <a:fillRect/>
        </a:stretch>
      </xdr:blipFill>
      <xdr:spPr>
        <a:xfrm>
          <a:off x="466725" y="2978833"/>
          <a:ext cx="4781550" cy="659819"/>
        </a:xfrm>
        <a:prstGeom prst="rect">
          <a:avLst/>
        </a:prstGeom>
      </xdr:spPr>
    </xdr:pic>
    <xdr:clientData/>
  </xdr:twoCellAnchor>
  <xdr:twoCellAnchor editAs="oneCell">
    <xdr:from>
      <xdr:col>0</xdr:col>
      <xdr:colOff>600075</xdr:colOff>
      <xdr:row>0</xdr:row>
      <xdr:rowOff>238125</xdr:rowOff>
    </xdr:from>
    <xdr:to>
      <xdr:col>3</xdr:col>
      <xdr:colOff>936707</xdr:colOff>
      <xdr:row>0</xdr:row>
      <xdr:rowOff>1142578</xdr:rowOff>
    </xdr:to>
    <xdr:pic>
      <xdr:nvPicPr>
        <xdr:cNvPr id="4" name="Picture 3">
          <a:extLst>
            <a:ext uri="{FF2B5EF4-FFF2-40B4-BE49-F238E27FC236}">
              <a16:creationId xmlns:a16="http://schemas.microsoft.com/office/drawing/2014/main" id="{11895CD4-BBB8-4551-94EB-F2E7FA809D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0075" y="238125"/>
          <a:ext cx="2717271" cy="907628"/>
        </a:xfrm>
        <a:prstGeom prst="rect">
          <a:avLst/>
        </a:prstGeom>
      </xdr:spPr>
    </xdr:pic>
    <xdr:clientData/>
  </xdr:twoCellAnchor>
  <xdr:twoCellAnchor editAs="oneCell">
    <xdr:from>
      <xdr:col>10</xdr:col>
      <xdr:colOff>57150</xdr:colOff>
      <xdr:row>0</xdr:row>
      <xdr:rowOff>762000</xdr:rowOff>
    </xdr:from>
    <xdr:to>
      <xdr:col>10</xdr:col>
      <xdr:colOff>565138</xdr:colOff>
      <xdr:row>1</xdr:row>
      <xdr:rowOff>1270</xdr:rowOff>
    </xdr:to>
    <xdr:pic>
      <xdr:nvPicPr>
        <xdr:cNvPr id="2" name="Graphic 1" descr="House outline">
          <a:extLst>
            <a:ext uri="{FF2B5EF4-FFF2-40B4-BE49-F238E27FC236}">
              <a16:creationId xmlns:a16="http://schemas.microsoft.com/office/drawing/2014/main" id="{D279AED9-2E68-4075-8EBB-C1C32640EC2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582025" y="762000"/>
          <a:ext cx="502920" cy="5029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571500</xdr:colOff>
      <xdr:row>0</xdr:row>
      <xdr:rowOff>219075</xdr:rowOff>
    </xdr:from>
    <xdr:to>
      <xdr:col>3</xdr:col>
      <xdr:colOff>862427</xdr:colOff>
      <xdr:row>0</xdr:row>
      <xdr:rowOff>1129234</xdr:rowOff>
    </xdr:to>
    <xdr:pic>
      <xdr:nvPicPr>
        <xdr:cNvPr id="2" name="Picture 1">
          <a:extLst>
            <a:ext uri="{FF2B5EF4-FFF2-40B4-BE49-F238E27FC236}">
              <a16:creationId xmlns:a16="http://schemas.microsoft.com/office/drawing/2014/main" id="{BBBFB2C6-1D40-4CA0-9E71-D76B8B9EC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1500" y="219075"/>
          <a:ext cx="2809346" cy="904453"/>
        </a:xfrm>
        <a:prstGeom prst="rect">
          <a:avLst/>
        </a:prstGeom>
      </xdr:spPr>
    </xdr:pic>
    <xdr:clientData/>
  </xdr:twoCellAnchor>
  <xdr:twoCellAnchor editAs="oneCell">
    <xdr:from>
      <xdr:col>5</xdr:col>
      <xdr:colOff>47625</xdr:colOff>
      <xdr:row>0</xdr:row>
      <xdr:rowOff>676275</xdr:rowOff>
    </xdr:from>
    <xdr:to>
      <xdr:col>5</xdr:col>
      <xdr:colOff>554663</xdr:colOff>
      <xdr:row>0</xdr:row>
      <xdr:rowOff>1182370</xdr:rowOff>
    </xdr:to>
    <xdr:pic>
      <xdr:nvPicPr>
        <xdr:cNvPr id="3" name="Graphic 2" descr="House outline">
          <a:extLst>
            <a:ext uri="{FF2B5EF4-FFF2-40B4-BE49-F238E27FC236}">
              <a16:creationId xmlns:a16="http://schemas.microsoft.com/office/drawing/2014/main" id="{20659A60-1756-4D1E-B093-DA377BFA8B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172075" y="676275"/>
          <a:ext cx="506095" cy="5060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0</xdr:row>
      <xdr:rowOff>247650</xdr:rowOff>
    </xdr:from>
    <xdr:to>
      <xdr:col>4</xdr:col>
      <xdr:colOff>261366</xdr:colOff>
      <xdr:row>0</xdr:row>
      <xdr:rowOff>1149241</xdr:rowOff>
    </xdr:to>
    <xdr:pic>
      <xdr:nvPicPr>
        <xdr:cNvPr id="3" name="Picture 2">
          <a:extLst>
            <a:ext uri="{FF2B5EF4-FFF2-40B4-BE49-F238E27FC236}">
              <a16:creationId xmlns:a16="http://schemas.microsoft.com/office/drawing/2014/main" id="{FC77B82F-9FC8-45E1-831F-A77FDF3E1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7700" y="247650"/>
          <a:ext cx="2717271" cy="907628"/>
        </a:xfrm>
        <a:prstGeom prst="rect">
          <a:avLst/>
        </a:prstGeom>
      </xdr:spPr>
    </xdr:pic>
    <xdr:clientData/>
  </xdr:twoCellAnchor>
  <xdr:twoCellAnchor editAs="oneCell">
    <xdr:from>
      <xdr:col>10</xdr:col>
      <xdr:colOff>28575</xdr:colOff>
      <xdr:row>0</xdr:row>
      <xdr:rowOff>742950</xdr:rowOff>
    </xdr:from>
    <xdr:to>
      <xdr:col>10</xdr:col>
      <xdr:colOff>534670</xdr:colOff>
      <xdr:row>0</xdr:row>
      <xdr:rowOff>1251898</xdr:rowOff>
    </xdr:to>
    <xdr:pic>
      <xdr:nvPicPr>
        <xdr:cNvPr id="2" name="Graphic 1" descr="House outline">
          <a:extLst>
            <a:ext uri="{FF2B5EF4-FFF2-40B4-BE49-F238E27FC236}">
              <a16:creationId xmlns:a16="http://schemas.microsoft.com/office/drawing/2014/main" id="{8091313E-46C1-4E29-9B4F-F3DB7303DD2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105650" y="742950"/>
          <a:ext cx="502920" cy="5029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190500</xdr:rowOff>
    </xdr:from>
    <xdr:to>
      <xdr:col>5</xdr:col>
      <xdr:colOff>278871</xdr:colOff>
      <xdr:row>0</xdr:row>
      <xdr:rowOff>1098128</xdr:rowOff>
    </xdr:to>
    <xdr:pic>
      <xdr:nvPicPr>
        <xdr:cNvPr id="2" name="Picture 1">
          <a:extLst>
            <a:ext uri="{FF2B5EF4-FFF2-40B4-BE49-F238E27FC236}">
              <a16:creationId xmlns:a16="http://schemas.microsoft.com/office/drawing/2014/main" id="{C12E0730-F762-4D06-8910-88C5F0D9A2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0" y="190500"/>
          <a:ext cx="2717271" cy="907628"/>
        </a:xfrm>
        <a:prstGeom prst="rect">
          <a:avLst/>
        </a:prstGeom>
      </xdr:spPr>
    </xdr:pic>
    <xdr:clientData/>
  </xdr:twoCellAnchor>
  <xdr:twoCellAnchor editAs="oneCell">
    <xdr:from>
      <xdr:col>10</xdr:col>
      <xdr:colOff>38100</xdr:colOff>
      <xdr:row>0</xdr:row>
      <xdr:rowOff>742950</xdr:rowOff>
    </xdr:from>
    <xdr:to>
      <xdr:col>10</xdr:col>
      <xdr:colOff>541020</xdr:colOff>
      <xdr:row>0</xdr:row>
      <xdr:rowOff>1245870</xdr:rowOff>
    </xdr:to>
    <xdr:pic>
      <xdr:nvPicPr>
        <xdr:cNvPr id="3" name="Graphic 2" descr="House outline">
          <a:extLst>
            <a:ext uri="{FF2B5EF4-FFF2-40B4-BE49-F238E27FC236}">
              <a16:creationId xmlns:a16="http://schemas.microsoft.com/office/drawing/2014/main" id="{A03E8B49-4279-483E-AADB-959F1E4D5F4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134100" y="742950"/>
          <a:ext cx="502920"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lemens.koenig/AppData/Local/Microsoft/Windows/INetCache/Content.Outlook/O2DI5UZV/20251226%20-%20Deliverable%20C%20template%20v8.xlsx" TargetMode="External"/><Relationship Id="rId1" Type="http://schemas.openxmlformats.org/officeDocument/2006/relationships/externalLinkPath" Target="file:///C:/Users/clemens.koenig/AppData/Local/Microsoft/Windows/INetCache/Content.Outlook/O2DI5UZV/20251226%20-%20Deliverable%20C%20template%20v8.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NERA-LDNFS/Work/Projects/Energy/EAD%20CAP%20AND%20TRADE%20(122388)/Phase%203/300%20Analysis/310%20MRV%20Template/20251226%20-%20Deliverable%20C%20template%20v8_NERA%20edits.xlsx" TargetMode="External"/><Relationship Id="rId2" Type="http://schemas.openxmlformats.org/officeDocument/2006/relationships/externalLinkPath" Target="file:///P:/Projects/Energy/EAD%20CAP%20AND%20TRADE%20(122388)/Phase%203/300%20Analysis/310%20MRV%20Template/20251226%20-%20Deliverable%20C%20template%20v8_NERA%20edits.xlsx" TargetMode="External"/><Relationship Id="rId1" Type="http://schemas.openxmlformats.org/officeDocument/2006/relationships/externalLinkPath" Target="/NERA-LDNFS/Work/Projects/Energy/EAD%20CAP%20AND%20TRADE%20(122388)/Phase%203/300%20Analysis/310%20MRV%20Template/20251226%20-%20Deliverable%20C%20template%20v8_NERA%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a_ Table of contents"/>
      <sheetName val="1b_Guidance "/>
      <sheetName val="2c1_ Identifiers"/>
      <sheetName val="2c2_Facility Description"/>
      <sheetName val="3d1_Source stream (calculated)"/>
      <sheetName val="3d2_ Calculation Approaches"/>
      <sheetName val="3e1_Source stream (measured)"/>
      <sheetName val="3e2_MeasurementBasedApproaches"/>
      <sheetName val="3f_Fallback approach"/>
      <sheetName val="3g_Methane"/>
      <sheetName val="4h_Verification and Data Gaps"/>
      <sheetName val="4I - Management &amp; QA"/>
      <sheetName val="4J - Additional info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a_ Table of contents"/>
      <sheetName val="1b_Guidance "/>
      <sheetName val="2c1_ Identifiers"/>
      <sheetName val="2c2_Facility Description"/>
      <sheetName val="2c3_Product Data"/>
      <sheetName val="3d1_Source stream (calculated)"/>
      <sheetName val="3d2_ Calculation Approaches"/>
      <sheetName val="3e1_Source stream (measured)"/>
      <sheetName val="3e2_MeasurementBasedApproaches"/>
      <sheetName val="3f_Fallback approach"/>
      <sheetName val="3g_Methane"/>
      <sheetName val="4h_Verification and Data Gaps"/>
      <sheetName val="4I - Management &amp; QA"/>
      <sheetName val="4J - Additional info "/>
      <sheetName val="Set of Benchmarks_EU ET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2C27C"/>
    <pageSetUpPr fitToPage="1"/>
  </sheetPr>
  <dimension ref="A1:Q26"/>
  <sheetViews>
    <sheetView showGridLines="0" tabSelected="1" zoomScaleNormal="100" workbookViewId="0">
      <selection activeCell="D22" sqref="D22:L22"/>
    </sheetView>
  </sheetViews>
  <sheetFormatPr baseColWidth="10" defaultColWidth="8.83203125" defaultRowHeight="15" x14ac:dyDescent="0.2"/>
  <cols>
    <col min="2" max="2" width="31.33203125" customWidth="1"/>
    <col min="3" max="3" width="7.6640625" customWidth="1"/>
    <col min="4" max="4" width="9.1640625" customWidth="1"/>
    <col min="5" max="5" width="7.33203125" customWidth="1"/>
    <col min="12" max="12" width="7.6640625" customWidth="1"/>
  </cols>
  <sheetData>
    <row r="1" spans="1:17" ht="100" customHeight="1" x14ac:dyDescent="0.2"/>
    <row r="3" spans="1:17" ht="20" x14ac:dyDescent="0.2">
      <c r="B3" s="45" t="s">
        <v>113</v>
      </c>
    </row>
    <row r="4" spans="1:17" ht="29.25" customHeight="1" x14ac:dyDescent="0.2">
      <c r="A4" s="44"/>
      <c r="B4" s="229" t="s">
        <v>112</v>
      </c>
      <c r="C4" s="229"/>
      <c r="D4" s="229"/>
      <c r="E4" s="229"/>
      <c r="F4" s="229"/>
      <c r="G4" s="229"/>
      <c r="H4" s="229"/>
      <c r="I4" s="229"/>
      <c r="J4" s="229"/>
      <c r="K4" s="229"/>
      <c r="L4" s="229"/>
      <c r="M4" s="42"/>
      <c r="N4" s="42"/>
      <c r="O4" s="42"/>
      <c r="P4" s="42"/>
      <c r="Q4" s="42"/>
    </row>
    <row r="5" spans="1:17" ht="20.25" customHeight="1" x14ac:dyDescent="0.2">
      <c r="B5" s="74" t="s">
        <v>170</v>
      </c>
      <c r="C5" s="74"/>
      <c r="D5" s="74"/>
      <c r="E5" s="74"/>
      <c r="F5" s="74"/>
      <c r="G5" s="74"/>
      <c r="H5" s="74"/>
      <c r="I5" s="74"/>
      <c r="J5" s="74"/>
      <c r="K5" s="74"/>
      <c r="L5" s="74"/>
      <c r="M5" s="41"/>
      <c r="N5" s="41"/>
      <c r="O5" s="41"/>
      <c r="P5" s="41"/>
      <c r="Q5" s="41"/>
    </row>
    <row r="6" spans="1:17" ht="54.75" customHeight="1" x14ac:dyDescent="0.2">
      <c r="B6" s="229" t="s">
        <v>169</v>
      </c>
      <c r="C6" s="229"/>
      <c r="D6" s="229"/>
      <c r="E6" s="229"/>
      <c r="F6" s="229"/>
      <c r="G6" s="229"/>
      <c r="H6" s="229"/>
      <c r="I6" s="229"/>
      <c r="J6" s="229"/>
      <c r="K6" s="229"/>
      <c r="L6" s="229"/>
      <c r="M6" s="42"/>
      <c r="N6" s="42"/>
      <c r="O6" s="42"/>
      <c r="P6" s="42"/>
      <c r="Q6" s="42"/>
    </row>
    <row r="7" spans="1:17" ht="55.5" customHeight="1" x14ac:dyDescent="0.2">
      <c r="B7" s="229" t="s">
        <v>257</v>
      </c>
      <c r="C7" s="229"/>
      <c r="D7" s="229"/>
      <c r="E7" s="229"/>
      <c r="F7" s="229"/>
      <c r="G7" s="229"/>
      <c r="H7" s="229"/>
      <c r="I7" s="229"/>
      <c r="J7" s="229"/>
      <c r="K7" s="229"/>
      <c r="L7" s="229"/>
      <c r="M7" s="42"/>
      <c r="N7" s="42"/>
      <c r="O7" s="42"/>
      <c r="P7" s="42"/>
      <c r="Q7" s="42"/>
    </row>
    <row r="8" spans="1:17" ht="21.75" customHeight="1" x14ac:dyDescent="0.2">
      <c r="B8" s="43"/>
      <c r="C8" s="43"/>
      <c r="D8" s="43"/>
      <c r="E8" s="43"/>
      <c r="F8" s="42"/>
      <c r="G8" s="42"/>
      <c r="H8" s="42"/>
      <c r="I8" s="42"/>
      <c r="J8" s="42"/>
      <c r="K8" s="42"/>
      <c r="L8" s="42"/>
      <c r="M8" s="42"/>
      <c r="N8" s="42"/>
      <c r="O8" s="42"/>
      <c r="P8" s="42"/>
      <c r="Q8" s="42"/>
    </row>
    <row r="9" spans="1:17" ht="20" x14ac:dyDescent="0.2">
      <c r="B9" s="45" t="s">
        <v>114</v>
      </c>
    </row>
    <row r="10" spans="1:17" ht="16" thickBot="1" x14ac:dyDescent="0.25">
      <c r="B10" s="46" t="s">
        <v>115</v>
      </c>
      <c r="C10" s="46" t="s">
        <v>116</v>
      </c>
      <c r="D10" s="231" t="s">
        <v>117</v>
      </c>
      <c r="E10" s="232"/>
      <c r="F10" s="232"/>
      <c r="G10" s="232"/>
      <c r="H10" s="232"/>
      <c r="I10" s="232"/>
      <c r="J10" s="232"/>
      <c r="K10" s="232"/>
      <c r="L10" s="232"/>
    </row>
    <row r="11" spans="1:17" s="44" customFormat="1" ht="35.25" customHeight="1" thickBot="1" x14ac:dyDescent="0.25">
      <c r="B11" s="80" t="s">
        <v>119</v>
      </c>
      <c r="C11" s="62" t="s">
        <v>118</v>
      </c>
      <c r="D11" s="230" t="s">
        <v>121</v>
      </c>
      <c r="E11" s="230"/>
      <c r="F11" s="230"/>
      <c r="G11" s="230"/>
      <c r="H11" s="230"/>
      <c r="I11" s="230"/>
      <c r="J11" s="230"/>
      <c r="K11" s="230"/>
      <c r="L11" s="230"/>
    </row>
    <row r="12" spans="1:17" s="44" customFormat="1" ht="35.25" customHeight="1" thickBot="1" x14ac:dyDescent="0.25">
      <c r="B12" s="81" t="s">
        <v>120</v>
      </c>
      <c r="C12" s="63" t="s">
        <v>118</v>
      </c>
      <c r="D12" s="230" t="s">
        <v>122</v>
      </c>
      <c r="E12" s="230"/>
      <c r="F12" s="230"/>
      <c r="G12" s="230"/>
      <c r="H12" s="230"/>
      <c r="I12" s="230"/>
      <c r="J12" s="230"/>
      <c r="K12" s="230"/>
      <c r="L12" s="230"/>
    </row>
    <row r="13" spans="1:17" s="44" customFormat="1" ht="35.25" customHeight="1" thickBot="1" x14ac:dyDescent="0.25">
      <c r="B13" s="81" t="s">
        <v>234</v>
      </c>
      <c r="C13" s="114" t="s">
        <v>118</v>
      </c>
      <c r="D13" s="230" t="s">
        <v>440</v>
      </c>
      <c r="E13" s="230"/>
      <c r="F13" s="230"/>
      <c r="G13" s="230"/>
      <c r="H13" s="230"/>
      <c r="I13" s="230"/>
      <c r="J13" s="230"/>
      <c r="K13" s="230"/>
      <c r="L13" s="230"/>
      <c r="O13" s="197"/>
    </row>
    <row r="14" spans="1:17" s="44" customFormat="1" ht="35.25" customHeight="1" thickBot="1" x14ac:dyDescent="0.25">
      <c r="B14" s="81" t="s">
        <v>441</v>
      </c>
      <c r="C14" s="199" t="s">
        <v>118</v>
      </c>
      <c r="D14" s="230" t="s">
        <v>123</v>
      </c>
      <c r="E14" s="230"/>
      <c r="F14" s="230"/>
      <c r="G14" s="230"/>
      <c r="H14" s="230"/>
      <c r="I14" s="230"/>
      <c r="J14" s="230"/>
      <c r="K14" s="230"/>
      <c r="L14" s="230"/>
    </row>
    <row r="15" spans="1:17" s="44" customFormat="1" ht="35.25" customHeight="1" thickBot="1" x14ac:dyDescent="0.25">
      <c r="B15" s="81" t="s">
        <v>442</v>
      </c>
      <c r="C15" s="64" t="s">
        <v>118</v>
      </c>
      <c r="D15" s="230" t="s">
        <v>126</v>
      </c>
      <c r="E15" s="230"/>
      <c r="F15" s="230"/>
      <c r="G15" s="230"/>
      <c r="H15" s="230"/>
      <c r="I15" s="230"/>
      <c r="J15" s="230"/>
      <c r="K15" s="230"/>
      <c r="L15" s="230"/>
    </row>
    <row r="16" spans="1:17" s="44" customFormat="1" ht="35.25" customHeight="1" thickBot="1" x14ac:dyDescent="0.25">
      <c r="B16" s="81" t="s">
        <v>443</v>
      </c>
      <c r="C16" s="199" t="s">
        <v>118</v>
      </c>
      <c r="D16" s="230" t="s">
        <v>124</v>
      </c>
      <c r="E16" s="230"/>
      <c r="F16" s="230"/>
      <c r="G16" s="230"/>
      <c r="H16" s="230"/>
      <c r="I16" s="230"/>
      <c r="J16" s="230"/>
      <c r="K16" s="230"/>
      <c r="L16" s="230"/>
      <c r="O16" s="197"/>
    </row>
    <row r="17" spans="2:12" s="44" customFormat="1" ht="35.25" customHeight="1" thickBot="1" x14ac:dyDescent="0.25">
      <c r="B17" s="81" t="s">
        <v>444</v>
      </c>
      <c r="C17" s="64" t="s">
        <v>118</v>
      </c>
      <c r="D17" s="230" t="s">
        <v>125</v>
      </c>
      <c r="E17" s="230"/>
      <c r="F17" s="230"/>
      <c r="G17" s="230"/>
      <c r="H17" s="230"/>
      <c r="I17" s="230"/>
      <c r="J17" s="230"/>
      <c r="K17" s="230"/>
      <c r="L17" s="230"/>
    </row>
    <row r="18" spans="2:12" s="44" customFormat="1" ht="35.25" customHeight="1" thickBot="1" x14ac:dyDescent="0.25">
      <c r="B18" s="81" t="s">
        <v>445</v>
      </c>
      <c r="C18" s="64" t="s">
        <v>118</v>
      </c>
      <c r="D18" s="230" t="s">
        <v>152</v>
      </c>
      <c r="E18" s="230"/>
      <c r="F18" s="230"/>
      <c r="G18" s="230"/>
      <c r="H18" s="230"/>
      <c r="I18" s="230"/>
      <c r="J18" s="230"/>
      <c r="K18" s="230"/>
      <c r="L18" s="230"/>
    </row>
    <row r="19" spans="2:12" s="44" customFormat="1" ht="35.25" customHeight="1" thickBot="1" x14ac:dyDescent="0.25">
      <c r="B19" s="81" t="s">
        <v>150</v>
      </c>
      <c r="C19" s="199" t="s">
        <v>118</v>
      </c>
      <c r="D19" s="230" t="s">
        <v>151</v>
      </c>
      <c r="E19" s="230"/>
      <c r="F19" s="230"/>
      <c r="G19" s="230"/>
      <c r="H19" s="230"/>
      <c r="I19" s="230"/>
      <c r="J19" s="230"/>
      <c r="K19" s="230"/>
      <c r="L19" s="230"/>
    </row>
    <row r="20" spans="2:12" s="44" customFormat="1" ht="35.25" customHeight="1" thickBot="1" x14ac:dyDescent="0.25">
      <c r="B20" s="81" t="s">
        <v>446</v>
      </c>
      <c r="C20" s="77" t="s">
        <v>118</v>
      </c>
      <c r="D20" s="230" t="s">
        <v>127</v>
      </c>
      <c r="E20" s="230"/>
      <c r="F20" s="230"/>
      <c r="G20" s="230"/>
      <c r="H20" s="230"/>
      <c r="I20" s="230"/>
      <c r="J20" s="230"/>
      <c r="K20" s="230"/>
      <c r="L20" s="230"/>
    </row>
    <row r="21" spans="2:12" s="44" customFormat="1" ht="35.25" customHeight="1" thickBot="1" x14ac:dyDescent="0.25">
      <c r="B21" s="81" t="s">
        <v>171</v>
      </c>
      <c r="C21" s="75" t="s">
        <v>118</v>
      </c>
      <c r="D21" s="230" t="s">
        <v>128</v>
      </c>
      <c r="E21" s="230"/>
      <c r="F21" s="230"/>
      <c r="G21" s="230"/>
      <c r="H21" s="230"/>
      <c r="I21" s="230"/>
      <c r="J21" s="230"/>
      <c r="K21" s="230"/>
      <c r="L21" s="230"/>
    </row>
    <row r="22" spans="2:12" s="44" customFormat="1" ht="35.25" customHeight="1" x14ac:dyDescent="0.2">
      <c r="B22" s="427" t="s">
        <v>545</v>
      </c>
      <c r="C22" s="76" t="s">
        <v>118</v>
      </c>
      <c r="D22" s="426" t="s">
        <v>546</v>
      </c>
      <c r="E22" s="426"/>
      <c r="F22" s="426"/>
      <c r="G22" s="426"/>
      <c r="H22" s="426"/>
      <c r="I22" s="426"/>
      <c r="J22" s="426"/>
      <c r="K22" s="426"/>
      <c r="L22" s="426"/>
    </row>
    <row r="25" spans="2:12" ht="17" x14ac:dyDescent="0.2">
      <c r="B25" s="105" t="s">
        <v>220</v>
      </c>
    </row>
    <row r="26" spans="2:12" ht="18" x14ac:dyDescent="0.2">
      <c r="B26" s="104"/>
    </row>
  </sheetData>
  <mergeCells count="16">
    <mergeCell ref="D22:L22"/>
    <mergeCell ref="B4:L4"/>
    <mergeCell ref="B6:L6"/>
    <mergeCell ref="D17:L17"/>
    <mergeCell ref="D19:L19"/>
    <mergeCell ref="D18:L18"/>
    <mergeCell ref="D20:L20"/>
    <mergeCell ref="D21:L21"/>
    <mergeCell ref="D12:L12"/>
    <mergeCell ref="D13:L13"/>
    <mergeCell ref="D14:L14"/>
    <mergeCell ref="D15:L15"/>
    <mergeCell ref="D16:L16"/>
    <mergeCell ref="D11:L11"/>
    <mergeCell ref="D10:L10"/>
    <mergeCell ref="B7:L7"/>
  </mergeCells>
  <hyperlinks>
    <hyperlink ref="C22" location="'4J - Additional info '!A1" display="[-]" xr:uid="{3FA913CF-09FD-4BD1-A21A-A68CF2B02805}"/>
    <hyperlink ref="C21" location="'4I - Management &amp; QA'!A1" display="[-]" xr:uid="{B3010039-79DE-4AEB-984A-4008894AA33F}"/>
    <hyperlink ref="C20" location="'4h_Verification and Data Gaps'!A1" display="[-]" xr:uid="{523AD504-FC8F-494D-AE9C-1D04C06EF070}"/>
    <hyperlink ref="C11" location="'1b_Guidance '!A1" display="[-]" xr:uid="{42136FEF-7475-4A51-963F-F7E7E2177929}"/>
    <hyperlink ref="C19" location="'3g_Methane'!A1" display="[-]" xr:uid="{024E065E-8B48-4F2B-808C-3C314206364E}"/>
    <hyperlink ref="C17" location="'3e2_MeasurementBasedApproaches'!A1" display="[-]" xr:uid="{1E97D558-E8F4-4011-B8B6-6A8A8A2336F0}"/>
    <hyperlink ref="C16" location="'3e1_Emission Sources (Measured)'!A1" display="[-]" xr:uid="{025A0A70-32F0-4267-8715-3D5CB9EF60E8}"/>
    <hyperlink ref="C15" location="'3d2_ Calculation Approaches'!A1" display="[-]" xr:uid="{08EDB551-3E33-4073-9072-658DBB6989C7}"/>
    <hyperlink ref="C13" location="'2c2_Facility Description'!A1" display="[-]" xr:uid="{58F911D5-4B18-4063-80C0-F99D4C8FED04}"/>
    <hyperlink ref="C12" location="'2c1_ Identifiers'!A1" display="[-]" xr:uid="{D7F806DC-8FBC-4216-B238-5F6082F7C7BB}"/>
    <hyperlink ref="C18" location="'3f_Fallback approach'!A1" display="[-]" xr:uid="{F1E24478-12EA-4CCB-A75E-721A8E649790}"/>
    <hyperlink ref="C14" location="'3d1_Source Streams (Calculated)'!A1" display="[-]" xr:uid="{EFCFDB68-47A1-485D-8045-04EE4A066E02}"/>
  </hyperlinks>
  <pageMargins left="0.70866141732283472" right="0.70866141732283472" top="0.74803149606299213" bottom="0.74803149606299213" header="0.31496062992125984" footer="0.31496062992125984"/>
  <pageSetup paperSize="9" scale="24" orientation="portrait" r:id="rId1"/>
  <headerFooter>
    <oddFooter>&amp;L_x000D_&amp;1#&amp;"Aptos"&amp;10&amp;K000000 Classification: Confidential - سري</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26B9-8330-45E9-82C8-3FB7E801BE74}">
  <sheetPr>
    <tabColor rgb="FF1F9AA9"/>
    <pageSetUpPr fitToPage="1"/>
  </sheetPr>
  <dimension ref="B1:Q23"/>
  <sheetViews>
    <sheetView showGridLines="0" topLeftCell="A9" zoomScaleNormal="100" workbookViewId="0"/>
  </sheetViews>
  <sheetFormatPr baseColWidth="10" defaultColWidth="8.83203125" defaultRowHeight="15" x14ac:dyDescent="0.2"/>
  <cols>
    <col min="2" max="2" width="8.6640625" style="6"/>
    <col min="3" max="3" width="9.6640625" style="6" customWidth="1"/>
    <col min="4" max="4" width="10.33203125" style="6" customWidth="1"/>
    <col min="5" max="12" width="8.6640625" style="6"/>
  </cols>
  <sheetData>
    <row r="1" spans="2:17" ht="100" customHeight="1" x14ac:dyDescent="0.2">
      <c r="L1" s="70" t="s">
        <v>168</v>
      </c>
    </row>
    <row r="2" spans="2:17" ht="18" x14ac:dyDescent="0.2">
      <c r="B2" s="249" t="s">
        <v>130</v>
      </c>
      <c r="C2" s="249"/>
      <c r="D2" s="249"/>
      <c r="E2" s="249"/>
      <c r="F2" s="249"/>
      <c r="G2" s="249"/>
      <c r="H2" s="249"/>
      <c r="I2" s="249"/>
      <c r="J2" s="249"/>
      <c r="K2" s="249"/>
      <c r="L2" s="249"/>
    </row>
    <row r="3" spans="2:17" ht="16" x14ac:dyDescent="0.2">
      <c r="B3" s="36"/>
      <c r="C3" s="36" t="s">
        <v>193</v>
      </c>
      <c r="D3" s="36"/>
      <c r="E3" s="36"/>
      <c r="F3" s="36"/>
      <c r="G3" s="36"/>
      <c r="H3" s="36"/>
      <c r="I3" s="36"/>
      <c r="J3" s="36"/>
      <c r="K3" s="36"/>
      <c r="L3" s="36"/>
    </row>
    <row r="4" spans="2:17" ht="54" customHeight="1" x14ac:dyDescent="0.2">
      <c r="B4" s="385" t="s">
        <v>182</v>
      </c>
      <c r="C4" s="385"/>
      <c r="D4" s="385"/>
      <c r="E4" s="385"/>
      <c r="F4" s="385"/>
      <c r="G4" s="385"/>
      <c r="H4" s="385"/>
      <c r="I4" s="385"/>
      <c r="J4" s="385"/>
      <c r="K4" s="385"/>
      <c r="L4" s="385"/>
    </row>
    <row r="5" spans="2:17" ht="18.75" customHeight="1" x14ac:dyDescent="0.2">
      <c r="B5" s="305" t="s">
        <v>179</v>
      </c>
      <c r="C5" s="305"/>
      <c r="D5" s="305"/>
      <c r="E5" s="305"/>
      <c r="F5" s="305"/>
      <c r="G5" s="305"/>
      <c r="H5" s="305"/>
      <c r="I5" s="305"/>
      <c r="J5" s="305"/>
      <c r="K5" s="305"/>
      <c r="L5" s="305"/>
    </row>
    <row r="6" spans="2:17" ht="30.75" customHeight="1" x14ac:dyDescent="0.2">
      <c r="B6" s="385" t="s">
        <v>177</v>
      </c>
      <c r="C6" s="385"/>
      <c r="D6" s="385"/>
      <c r="E6" s="385"/>
      <c r="F6" s="385"/>
      <c r="G6" s="385"/>
      <c r="H6" s="385"/>
      <c r="I6" s="385"/>
      <c r="J6" s="385"/>
      <c r="K6" s="385"/>
      <c r="L6" s="385"/>
    </row>
    <row r="7" spans="2:17" ht="23.25" customHeight="1" x14ac:dyDescent="0.2">
      <c r="B7" s="23" t="s">
        <v>3</v>
      </c>
      <c r="C7" s="381" t="s">
        <v>149</v>
      </c>
      <c r="D7" s="381"/>
      <c r="E7" s="381"/>
      <c r="F7" s="381"/>
      <c r="G7" s="381"/>
      <c r="H7" s="381"/>
      <c r="I7" s="381"/>
      <c r="J7" s="381"/>
      <c r="K7" s="381"/>
      <c r="L7" s="381"/>
    </row>
    <row r="8" spans="2:17" ht="30" customHeight="1" x14ac:dyDescent="0.2">
      <c r="B8" s="386" t="s">
        <v>175</v>
      </c>
      <c r="C8" s="386"/>
      <c r="D8" s="386"/>
      <c r="E8" s="386"/>
      <c r="F8" s="386"/>
      <c r="G8" s="386"/>
      <c r="H8" s="386"/>
      <c r="I8" s="386"/>
      <c r="J8" s="386"/>
      <c r="K8" s="386"/>
      <c r="L8" s="386"/>
    </row>
    <row r="9" spans="2:17" ht="53.25" customHeight="1" x14ac:dyDescent="0.2">
      <c r="B9" s="288" t="s">
        <v>136</v>
      </c>
      <c r="C9" s="289"/>
      <c r="D9" s="387"/>
      <c r="E9" s="378"/>
      <c r="F9" s="379"/>
      <c r="G9" s="379"/>
      <c r="H9" s="379"/>
      <c r="I9" s="379"/>
      <c r="J9" s="379"/>
      <c r="K9" s="379"/>
      <c r="L9" s="380"/>
    </row>
    <row r="10" spans="2:17" ht="103.5" customHeight="1" x14ac:dyDescent="0.2">
      <c r="B10" s="382" t="s">
        <v>518</v>
      </c>
      <c r="C10" s="383"/>
      <c r="D10" s="384"/>
      <c r="E10" s="378"/>
      <c r="F10" s="379"/>
      <c r="G10" s="379"/>
      <c r="H10" s="379"/>
      <c r="I10" s="379"/>
      <c r="J10" s="379"/>
      <c r="K10" s="379"/>
      <c r="L10" s="380"/>
      <c r="Q10" s="197"/>
    </row>
    <row r="11" spans="2:17" ht="49.5" customHeight="1" x14ac:dyDescent="0.2">
      <c r="B11" s="288" t="s">
        <v>178</v>
      </c>
      <c r="C11" s="289"/>
      <c r="D11" s="387"/>
      <c r="E11" s="378"/>
      <c r="F11" s="379"/>
      <c r="G11" s="379"/>
      <c r="H11" s="379"/>
      <c r="I11" s="379"/>
      <c r="J11" s="379"/>
      <c r="K11" s="379"/>
      <c r="L11" s="380"/>
    </row>
    <row r="12" spans="2:17" ht="30" customHeight="1" x14ac:dyDescent="0.2">
      <c r="B12" s="23" t="s">
        <v>4</v>
      </c>
      <c r="C12" s="381" t="s">
        <v>148</v>
      </c>
      <c r="D12" s="381"/>
      <c r="E12" s="381"/>
      <c r="F12" s="381"/>
      <c r="G12" s="381"/>
      <c r="H12" s="381"/>
      <c r="I12" s="381"/>
      <c r="J12" s="381"/>
      <c r="K12" s="381"/>
      <c r="L12" s="381"/>
    </row>
    <row r="13" spans="2:17" ht="87" customHeight="1" x14ac:dyDescent="0.2">
      <c r="B13" s="288" t="s">
        <v>135</v>
      </c>
      <c r="C13" s="289"/>
      <c r="D13" s="387"/>
      <c r="E13" s="378"/>
      <c r="F13" s="379"/>
      <c r="G13" s="379"/>
      <c r="H13" s="379"/>
      <c r="I13" s="379"/>
      <c r="J13" s="379"/>
      <c r="K13" s="379"/>
      <c r="L13" s="380"/>
    </row>
    <row r="14" spans="2:17" ht="76.5" customHeight="1" x14ac:dyDescent="0.2">
      <c r="B14" s="288" t="s">
        <v>131</v>
      </c>
      <c r="C14" s="289"/>
      <c r="D14" s="387"/>
      <c r="E14" s="378"/>
      <c r="F14" s="379"/>
      <c r="G14" s="379"/>
      <c r="H14" s="379"/>
      <c r="I14" s="379"/>
      <c r="J14" s="379"/>
      <c r="K14" s="379"/>
      <c r="L14" s="380"/>
    </row>
    <row r="15" spans="2:17" ht="30" customHeight="1" x14ac:dyDescent="0.2">
      <c r="B15" s="23" t="s">
        <v>70</v>
      </c>
      <c r="C15" s="381" t="s">
        <v>132</v>
      </c>
      <c r="D15" s="381"/>
      <c r="E15" s="381"/>
      <c r="F15" s="381"/>
      <c r="G15" s="381"/>
      <c r="H15" s="381"/>
      <c r="I15" s="381"/>
      <c r="J15" s="381"/>
      <c r="K15" s="381"/>
      <c r="L15" s="381"/>
    </row>
    <row r="16" spans="2:17" ht="56.25" customHeight="1" x14ac:dyDescent="0.2">
      <c r="B16" s="273" t="s">
        <v>183</v>
      </c>
      <c r="C16" s="273"/>
      <c r="D16" s="273"/>
      <c r="E16" s="273"/>
      <c r="F16" s="273"/>
      <c r="G16" s="273"/>
      <c r="H16" s="273"/>
      <c r="I16" s="273"/>
      <c r="J16" s="273"/>
      <c r="K16" s="273"/>
      <c r="L16" s="273"/>
    </row>
    <row r="17" spans="2:12" ht="16.5" customHeight="1" x14ac:dyDescent="0.2">
      <c r="B17" s="305" t="s">
        <v>176</v>
      </c>
      <c r="C17" s="305"/>
      <c r="D17" s="305"/>
      <c r="E17" s="305"/>
      <c r="F17" s="305"/>
      <c r="G17" s="305"/>
      <c r="H17" s="305"/>
      <c r="I17" s="305"/>
      <c r="J17" s="305"/>
      <c r="K17" s="305"/>
      <c r="L17" s="305"/>
    </row>
    <row r="18" spans="2:12" ht="35.25" customHeight="1" x14ac:dyDescent="0.2">
      <c r="B18" s="388" t="s">
        <v>101</v>
      </c>
      <c r="C18" s="389"/>
      <c r="D18" s="390"/>
      <c r="E18" s="378"/>
      <c r="F18" s="379"/>
      <c r="G18" s="379"/>
      <c r="H18" s="379"/>
      <c r="I18" s="379"/>
      <c r="J18" s="379"/>
      <c r="K18" s="379"/>
      <c r="L18" s="380"/>
    </row>
    <row r="19" spans="2:12" ht="50.25" customHeight="1" x14ac:dyDescent="0.2">
      <c r="B19" s="388" t="s">
        <v>133</v>
      </c>
      <c r="C19" s="389"/>
      <c r="D19" s="390"/>
      <c r="E19" s="378"/>
      <c r="F19" s="379"/>
      <c r="G19" s="379"/>
      <c r="H19" s="379"/>
      <c r="I19" s="379"/>
      <c r="J19" s="379"/>
      <c r="K19" s="379"/>
      <c r="L19" s="380"/>
    </row>
    <row r="20" spans="2:12" ht="34.5" customHeight="1" x14ac:dyDescent="0.2">
      <c r="B20" s="388" t="s">
        <v>134</v>
      </c>
      <c r="C20" s="389"/>
      <c r="D20" s="390"/>
      <c r="E20" s="378"/>
      <c r="F20" s="379"/>
      <c r="G20" s="379"/>
      <c r="H20" s="379"/>
      <c r="I20" s="379"/>
      <c r="J20" s="379"/>
      <c r="K20" s="379"/>
      <c r="L20" s="380"/>
    </row>
    <row r="23" spans="2:12" ht="16" x14ac:dyDescent="0.2">
      <c r="B23" s="106" t="s">
        <v>220</v>
      </c>
    </row>
  </sheetData>
  <mergeCells count="26">
    <mergeCell ref="B13:D13"/>
    <mergeCell ref="B19:D19"/>
    <mergeCell ref="E19:L19"/>
    <mergeCell ref="B20:D20"/>
    <mergeCell ref="E20:L20"/>
    <mergeCell ref="C15:L15"/>
    <mergeCell ref="B18:D18"/>
    <mergeCell ref="E18:L18"/>
    <mergeCell ref="B17:L17"/>
    <mergeCell ref="B16:L16"/>
    <mergeCell ref="E9:L9"/>
    <mergeCell ref="B2:L2"/>
    <mergeCell ref="C7:L7"/>
    <mergeCell ref="E14:L14"/>
    <mergeCell ref="E13:L13"/>
    <mergeCell ref="B10:D10"/>
    <mergeCell ref="E10:L10"/>
    <mergeCell ref="C12:L12"/>
    <mergeCell ref="B4:L4"/>
    <mergeCell ref="B8:L8"/>
    <mergeCell ref="B6:L6"/>
    <mergeCell ref="B11:D11"/>
    <mergeCell ref="E11:L11"/>
    <mergeCell ref="B5:L5"/>
    <mergeCell ref="B9:D9"/>
    <mergeCell ref="B14:D14"/>
  </mergeCells>
  <hyperlinks>
    <hyperlink ref="L1" location="'1a_ Table of contents'!A1" display="Click here to return to first page " xr:uid="{61893A0C-9BB9-4382-86DE-E896A5D50777}"/>
  </hyperlinks>
  <pageMargins left="0.70866141732283472" right="0.70866141732283472" top="0.74803149606299213" bottom="0.74803149606299213" header="0.31496062992125984" footer="0.31496062992125984"/>
  <pageSetup paperSize="9" scale="81" orientation="portrait" r:id="rId1"/>
  <headerFooter>
    <oddFooter>&amp;L_x000D_&amp;1#&amp;"Aptos"&amp;10&amp;K000000 Classification: Confidential - سري</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76408-972C-484F-81F5-6BFA6C34DE80}">
  <sheetPr codeName="Sheet10">
    <tabColor rgb="FF1F9AA9"/>
    <pageSetUpPr fitToPage="1"/>
  </sheetPr>
  <dimension ref="B1:L31"/>
  <sheetViews>
    <sheetView showGridLines="0" workbookViewId="0"/>
  </sheetViews>
  <sheetFormatPr baseColWidth="10" defaultColWidth="8.83203125" defaultRowHeight="15" x14ac:dyDescent="0.2"/>
  <cols>
    <col min="3" max="3" width="14" customWidth="1"/>
    <col min="6" max="6" width="14.6640625" customWidth="1"/>
    <col min="11" max="11" width="10.33203125" customWidth="1"/>
  </cols>
  <sheetData>
    <row r="1" spans="2:12" ht="100" customHeight="1" x14ac:dyDescent="0.2">
      <c r="L1" s="70" t="s">
        <v>168</v>
      </c>
    </row>
    <row r="2" spans="2:12" ht="18" x14ac:dyDescent="0.2">
      <c r="B2" s="249" t="s">
        <v>67</v>
      </c>
      <c r="C2" s="249"/>
      <c r="D2" s="249"/>
      <c r="E2" s="249"/>
      <c r="F2" s="249"/>
      <c r="G2" s="249"/>
      <c r="H2" s="249"/>
      <c r="I2" s="249"/>
      <c r="J2" s="249"/>
      <c r="K2" s="249"/>
      <c r="L2" s="249"/>
    </row>
    <row r="3" spans="2:12" ht="16" x14ac:dyDescent="0.2">
      <c r="B3" s="38"/>
      <c r="C3" s="38" t="s">
        <v>191</v>
      </c>
      <c r="D3" s="38"/>
      <c r="E3" s="38"/>
      <c r="F3" s="38"/>
      <c r="G3" s="38"/>
      <c r="H3" s="38"/>
      <c r="I3" s="38"/>
      <c r="J3" s="38"/>
      <c r="K3" s="38"/>
      <c r="L3" s="38"/>
    </row>
    <row r="4" spans="2:12" ht="30" customHeight="1" x14ac:dyDescent="0.2">
      <c r="B4" s="273" t="s">
        <v>264</v>
      </c>
      <c r="C4" s="273"/>
      <c r="D4" s="273"/>
      <c r="E4" s="273"/>
      <c r="F4" s="273"/>
      <c r="G4" s="273"/>
      <c r="H4" s="273"/>
      <c r="I4" s="273"/>
      <c r="J4" s="273"/>
      <c r="K4" s="273"/>
      <c r="L4" s="273"/>
    </row>
    <row r="5" spans="2:12" ht="59.25" customHeight="1" x14ac:dyDescent="0.2">
      <c r="B5" s="273" t="s">
        <v>265</v>
      </c>
      <c r="C5" s="273"/>
      <c r="D5" s="273"/>
      <c r="E5" s="273"/>
      <c r="F5" s="273"/>
      <c r="G5" s="273"/>
      <c r="H5" s="273"/>
      <c r="I5" s="273"/>
      <c r="J5" s="273"/>
      <c r="K5" s="273"/>
      <c r="L5" s="273"/>
    </row>
    <row r="6" spans="2:12" ht="33" customHeight="1" x14ac:dyDescent="0.2">
      <c r="B6" s="23" t="s">
        <v>3</v>
      </c>
      <c r="C6" s="218" t="s">
        <v>61</v>
      </c>
      <c r="D6" s="219"/>
      <c r="E6" s="219"/>
      <c r="F6" s="219"/>
      <c r="G6" s="219"/>
      <c r="H6" s="219"/>
      <c r="I6" s="219"/>
      <c r="J6" s="219"/>
      <c r="K6" s="219"/>
      <c r="L6" s="219"/>
    </row>
    <row r="7" spans="2:12" x14ac:dyDescent="0.2">
      <c r="C7" s="220"/>
      <c r="D7" s="221"/>
      <c r="E7" s="221"/>
      <c r="F7" s="221"/>
      <c r="G7" s="221"/>
      <c r="H7" s="221"/>
      <c r="I7" s="221"/>
      <c r="J7" s="221"/>
      <c r="K7" s="221"/>
      <c r="L7" s="222"/>
    </row>
    <row r="8" spans="2:12" x14ac:dyDescent="0.2">
      <c r="C8" s="223"/>
      <c r="D8" s="224"/>
      <c r="E8" s="224"/>
      <c r="F8" s="224"/>
      <c r="G8" s="224"/>
      <c r="H8" s="224"/>
      <c r="I8" s="224"/>
      <c r="J8" s="224"/>
      <c r="K8" s="224"/>
      <c r="L8" s="225"/>
    </row>
    <row r="9" spans="2:12" x14ac:dyDescent="0.2">
      <c r="C9" s="223"/>
      <c r="D9" s="224"/>
      <c r="E9" s="224"/>
      <c r="F9" s="224"/>
      <c r="G9" s="224"/>
      <c r="H9" s="224"/>
      <c r="I9" s="224"/>
      <c r="J9" s="224"/>
      <c r="K9" s="224"/>
      <c r="L9" s="225"/>
    </row>
    <row r="10" spans="2:12" x14ac:dyDescent="0.2">
      <c r="C10" s="223"/>
      <c r="D10" s="224"/>
      <c r="E10" s="224"/>
      <c r="F10" s="224"/>
      <c r="G10" s="224"/>
      <c r="H10" s="224"/>
      <c r="I10" s="224"/>
      <c r="J10" s="224"/>
      <c r="K10" s="224"/>
      <c r="L10" s="225"/>
    </row>
    <row r="11" spans="2:12" x14ac:dyDescent="0.2">
      <c r="C11" s="223"/>
      <c r="D11" s="224"/>
      <c r="E11" s="224"/>
      <c r="F11" s="224"/>
      <c r="G11" s="224"/>
      <c r="H11" s="224"/>
      <c r="I11" s="224"/>
      <c r="J11" s="224"/>
      <c r="K11" s="224"/>
      <c r="L11" s="225"/>
    </row>
    <row r="12" spans="2:12" x14ac:dyDescent="0.2">
      <c r="C12" s="223"/>
      <c r="D12" s="224"/>
      <c r="E12" s="224"/>
      <c r="F12" s="224"/>
      <c r="G12" s="224"/>
      <c r="H12" s="224"/>
      <c r="I12" s="224"/>
      <c r="J12" s="224"/>
      <c r="K12" s="224"/>
      <c r="L12" s="225"/>
    </row>
    <row r="13" spans="2:12" x14ac:dyDescent="0.2">
      <c r="C13" s="223"/>
      <c r="D13" s="224"/>
      <c r="E13" s="224"/>
      <c r="F13" s="224"/>
      <c r="G13" s="224"/>
      <c r="H13" s="224"/>
      <c r="I13" s="224"/>
      <c r="J13" s="224"/>
      <c r="K13" s="224"/>
      <c r="L13" s="225"/>
    </row>
    <row r="14" spans="2:12" x14ac:dyDescent="0.2">
      <c r="C14" s="223"/>
      <c r="D14" s="224"/>
      <c r="E14" s="224"/>
      <c r="F14" s="224"/>
      <c r="G14" s="224"/>
      <c r="H14" s="224"/>
      <c r="I14" s="224"/>
      <c r="J14" s="224"/>
      <c r="K14" s="224"/>
      <c r="L14" s="225"/>
    </row>
    <row r="15" spans="2:12" x14ac:dyDescent="0.2">
      <c r="C15" s="226"/>
      <c r="D15" s="227"/>
      <c r="E15" s="227"/>
      <c r="F15" s="227"/>
      <c r="G15" s="227"/>
      <c r="H15" s="227"/>
      <c r="I15" s="227"/>
      <c r="J15" s="227"/>
      <c r="K15" s="227"/>
      <c r="L15" s="228"/>
    </row>
    <row r="17" spans="2:12" ht="16" x14ac:dyDescent="0.2">
      <c r="B17" s="38"/>
      <c r="C17" s="38" t="s">
        <v>192</v>
      </c>
      <c r="D17" s="38"/>
      <c r="E17" s="38"/>
      <c r="F17" s="38"/>
      <c r="G17" s="38"/>
      <c r="H17" s="38"/>
      <c r="I17" s="38"/>
      <c r="J17" s="38"/>
      <c r="K17" s="38"/>
      <c r="L17" s="38"/>
    </row>
    <row r="18" spans="2:12" ht="28.5" customHeight="1" x14ac:dyDescent="0.2">
      <c r="B18" s="23" t="s">
        <v>4</v>
      </c>
      <c r="C18" s="310" t="s">
        <v>57</v>
      </c>
      <c r="D18" s="310"/>
      <c r="E18" s="310"/>
      <c r="F18" s="310"/>
      <c r="G18" s="310"/>
      <c r="H18" s="310"/>
      <c r="I18" s="310"/>
      <c r="J18" s="310"/>
      <c r="K18" s="310"/>
      <c r="L18" s="310"/>
    </row>
    <row r="19" spans="2:12" ht="36.75" customHeight="1" x14ac:dyDescent="0.2">
      <c r="B19" s="32"/>
      <c r="C19" s="65" t="s">
        <v>73</v>
      </c>
      <c r="D19" s="65" t="s">
        <v>71</v>
      </c>
      <c r="E19" s="65" t="s">
        <v>72</v>
      </c>
      <c r="F19" s="310" t="s">
        <v>74</v>
      </c>
      <c r="G19" s="310"/>
      <c r="H19" s="393" t="s">
        <v>75</v>
      </c>
      <c r="I19" s="393"/>
      <c r="J19" s="393" t="s">
        <v>155</v>
      </c>
      <c r="K19" s="393"/>
    </row>
    <row r="20" spans="2:12" ht="25" customHeight="1" x14ac:dyDescent="0.2">
      <c r="B20" s="1">
        <v>1</v>
      </c>
      <c r="C20" s="206"/>
      <c r="D20" s="206"/>
      <c r="E20" s="207"/>
      <c r="F20" s="391"/>
      <c r="G20" s="392"/>
      <c r="H20" s="391"/>
      <c r="I20" s="392"/>
      <c r="J20" s="391"/>
      <c r="K20" s="392"/>
    </row>
    <row r="21" spans="2:12" ht="25" customHeight="1" x14ac:dyDescent="0.2">
      <c r="B21" s="1">
        <v>2</v>
      </c>
      <c r="C21" s="206"/>
      <c r="D21" s="206"/>
      <c r="E21" s="207"/>
      <c r="F21" s="391"/>
      <c r="G21" s="392"/>
      <c r="H21" s="391"/>
      <c r="I21" s="392"/>
      <c r="J21" s="391"/>
      <c r="K21" s="392"/>
    </row>
    <row r="22" spans="2:12" ht="25" customHeight="1" x14ac:dyDescent="0.2">
      <c r="B22" s="1">
        <v>3</v>
      </c>
      <c r="C22" s="206"/>
      <c r="D22" s="206"/>
      <c r="E22" s="207"/>
      <c r="F22" s="391"/>
      <c r="G22" s="392"/>
      <c r="H22" s="391"/>
      <c r="I22" s="392"/>
      <c r="J22" s="391"/>
      <c r="K22" s="392"/>
    </row>
    <row r="23" spans="2:12" ht="25" customHeight="1" x14ac:dyDescent="0.2">
      <c r="B23" s="1">
        <v>4</v>
      </c>
      <c r="C23" s="206"/>
      <c r="D23" s="206"/>
      <c r="E23" s="207"/>
      <c r="F23" s="391"/>
      <c r="G23" s="392"/>
      <c r="H23" s="391"/>
      <c r="I23" s="392"/>
      <c r="J23" s="391"/>
      <c r="K23" s="392"/>
    </row>
    <row r="24" spans="2:12" ht="25" customHeight="1" x14ac:dyDescent="0.2">
      <c r="B24" s="1">
        <v>5</v>
      </c>
      <c r="C24" s="206"/>
      <c r="D24" s="206"/>
      <c r="E24" s="207"/>
      <c r="F24" s="391"/>
      <c r="G24" s="392"/>
      <c r="H24" s="391"/>
      <c r="I24" s="392"/>
      <c r="J24" s="391"/>
      <c r="K24" s="392"/>
    </row>
    <row r="25" spans="2:12" ht="25" customHeight="1" x14ac:dyDescent="0.2">
      <c r="B25" s="1">
        <v>6</v>
      </c>
      <c r="C25" s="206"/>
      <c r="D25" s="206"/>
      <c r="E25" s="207"/>
      <c r="F25" s="391"/>
      <c r="G25" s="392"/>
      <c r="H25" s="391"/>
      <c r="I25" s="392"/>
      <c r="J25" s="391"/>
      <c r="K25" s="392"/>
    </row>
    <row r="26" spans="2:12" ht="25" customHeight="1" x14ac:dyDescent="0.2">
      <c r="B26" s="1">
        <v>7</v>
      </c>
      <c r="C26" s="206"/>
      <c r="D26" s="206"/>
      <c r="E26" s="207"/>
      <c r="F26" s="391"/>
      <c r="G26" s="392"/>
      <c r="H26" s="391"/>
      <c r="I26" s="392"/>
      <c r="J26" s="391"/>
      <c r="K26" s="392"/>
    </row>
    <row r="27" spans="2:12" ht="25" customHeight="1" x14ac:dyDescent="0.2">
      <c r="B27" s="1">
        <v>8</v>
      </c>
      <c r="C27" s="206"/>
      <c r="D27" s="206"/>
      <c r="E27" s="207"/>
      <c r="F27" s="391"/>
      <c r="G27" s="392"/>
      <c r="H27" s="391"/>
      <c r="I27" s="392"/>
      <c r="J27" s="391"/>
      <c r="K27" s="392"/>
    </row>
    <row r="28" spans="2:12" ht="25" customHeight="1" x14ac:dyDescent="0.2">
      <c r="B28" s="1">
        <v>9</v>
      </c>
      <c r="C28" s="206"/>
      <c r="D28" s="206"/>
      <c r="E28" s="207"/>
      <c r="F28" s="391"/>
      <c r="G28" s="392"/>
      <c r="H28" s="391"/>
      <c r="I28" s="392"/>
      <c r="J28" s="391"/>
      <c r="K28" s="392"/>
    </row>
    <row r="29" spans="2:12" ht="25" customHeight="1" x14ac:dyDescent="0.2">
      <c r="B29" s="1">
        <v>10</v>
      </c>
      <c r="C29" s="206"/>
      <c r="D29" s="206"/>
      <c r="E29" s="207"/>
      <c r="F29" s="391"/>
      <c r="G29" s="392"/>
      <c r="H29" s="391"/>
      <c r="I29" s="392"/>
      <c r="J29" s="391"/>
      <c r="K29" s="392"/>
    </row>
    <row r="31" spans="2:12" ht="16" x14ac:dyDescent="0.2">
      <c r="C31" s="106" t="s">
        <v>220</v>
      </c>
    </row>
  </sheetData>
  <mergeCells count="39">
    <mergeCell ref="B2:L2"/>
    <mergeCell ref="C6:L6"/>
    <mergeCell ref="C7:L15"/>
    <mergeCell ref="C18:L18"/>
    <mergeCell ref="H23:I23"/>
    <mergeCell ref="B5:L5"/>
    <mergeCell ref="B4:L4"/>
    <mergeCell ref="H24:I24"/>
    <mergeCell ref="J19:K19"/>
    <mergeCell ref="F19:G19"/>
    <mergeCell ref="F20:G20"/>
    <mergeCell ref="F21:G21"/>
    <mergeCell ref="F22:G22"/>
    <mergeCell ref="F23:G23"/>
    <mergeCell ref="F24:G24"/>
    <mergeCell ref="H19:I19"/>
    <mergeCell ref="H20:I20"/>
    <mergeCell ref="H21:I21"/>
    <mergeCell ref="H22:I22"/>
    <mergeCell ref="J20:K20"/>
    <mergeCell ref="J21:K21"/>
    <mergeCell ref="J22:K22"/>
    <mergeCell ref="J23:K23"/>
    <mergeCell ref="F28:G28"/>
    <mergeCell ref="H28:I28"/>
    <mergeCell ref="F29:G29"/>
    <mergeCell ref="H29:I29"/>
    <mergeCell ref="F25:G25"/>
    <mergeCell ref="H25:I25"/>
    <mergeCell ref="F26:G26"/>
    <mergeCell ref="H26:I26"/>
    <mergeCell ref="F27:G27"/>
    <mergeCell ref="H27:I27"/>
    <mergeCell ref="J29:K29"/>
    <mergeCell ref="J24:K24"/>
    <mergeCell ref="J25:K25"/>
    <mergeCell ref="J26:K26"/>
    <mergeCell ref="J27:K27"/>
    <mergeCell ref="J28:K28"/>
  </mergeCells>
  <conditionalFormatting sqref="C20:D29">
    <cfRule type="expression" dxfId="6" priority="15" stopIfTrue="1">
      <formula>$BY20=TRUE</formula>
    </cfRule>
  </conditionalFormatting>
  <conditionalFormatting sqref="C7:L7">
    <cfRule type="expression" dxfId="5" priority="18" stopIfTrue="1">
      <formula>#REF!</formula>
    </cfRule>
  </conditionalFormatting>
  <conditionalFormatting sqref="F20:F29">
    <cfRule type="expression" dxfId="4" priority="17" stopIfTrue="1">
      <formula>$BY20=TRUE</formula>
    </cfRule>
  </conditionalFormatting>
  <conditionalFormatting sqref="H20:H29">
    <cfRule type="expression" dxfId="3" priority="21" stopIfTrue="1">
      <formula>$BY20=TRUE</formula>
    </cfRule>
  </conditionalFormatting>
  <hyperlinks>
    <hyperlink ref="L1" location="'1a_ Table of contents'!A1" display="Click here to return to first page " xr:uid="{F5A91F47-FD7F-4E64-B451-AEE56B03586A}"/>
  </hyperlinks>
  <pageMargins left="0.70866141732283472" right="0.70866141732283472" top="0.74803149606299213" bottom="0.74803149606299213" header="0.31496062992125984" footer="0.31496062992125984"/>
  <pageSetup paperSize="9" scale="73" orientation="portrait" r:id="rId1"/>
  <headerFooter>
    <oddFooter>&amp;L_x000D_&amp;1#&amp;"Aptos"&amp;10&amp;K000000 Classification: Confidential - سري</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1214-C3BD-4A38-A626-DCE61329D929}">
  <sheetPr>
    <tabColor rgb="FF1F9AA9"/>
    <pageSetUpPr fitToPage="1"/>
  </sheetPr>
  <dimension ref="B1:N48"/>
  <sheetViews>
    <sheetView showGridLines="0" topLeftCell="A23" zoomScaleNormal="100" workbookViewId="0">
      <selection activeCell="C17" sqref="C17:D17"/>
    </sheetView>
  </sheetViews>
  <sheetFormatPr baseColWidth="10" defaultColWidth="9.1640625" defaultRowHeight="14" x14ac:dyDescent="0.15"/>
  <cols>
    <col min="1" max="16384" width="9.1640625" style="61"/>
  </cols>
  <sheetData>
    <row r="1" spans="2:14" ht="100" customHeight="1" x14ac:dyDescent="0.2">
      <c r="M1" s="70" t="s">
        <v>168</v>
      </c>
    </row>
    <row r="2" spans="2:14" ht="18" x14ac:dyDescent="0.15">
      <c r="B2" s="249" t="s">
        <v>137</v>
      </c>
      <c r="C2" s="249"/>
      <c r="D2" s="249"/>
      <c r="E2" s="249"/>
      <c r="F2" s="249"/>
      <c r="G2" s="249"/>
      <c r="H2" s="249"/>
      <c r="I2" s="249"/>
      <c r="J2" s="249"/>
      <c r="K2" s="249"/>
      <c r="L2" s="249"/>
      <c r="M2" s="249"/>
    </row>
    <row r="3" spans="2:14" ht="16" x14ac:dyDescent="0.15">
      <c r="B3" s="38"/>
      <c r="C3" s="38" t="s">
        <v>189</v>
      </c>
      <c r="D3" s="38"/>
      <c r="E3" s="38"/>
      <c r="F3" s="38"/>
      <c r="G3" s="38"/>
      <c r="H3" s="38"/>
      <c r="I3" s="38"/>
      <c r="J3" s="38"/>
      <c r="K3" s="38"/>
      <c r="L3" s="38"/>
      <c r="M3" s="38"/>
    </row>
    <row r="4" spans="2:14" ht="27.75" customHeight="1" x14ac:dyDescent="0.15">
      <c r="B4" s="23" t="s">
        <v>3</v>
      </c>
      <c r="C4" s="310" t="s">
        <v>266</v>
      </c>
      <c r="D4" s="310"/>
      <c r="E4" s="310"/>
      <c r="F4" s="310"/>
      <c r="G4" s="310"/>
      <c r="H4" s="310"/>
      <c r="I4" s="310"/>
      <c r="J4" s="310"/>
      <c r="K4" s="310"/>
      <c r="L4" s="310"/>
    </row>
    <row r="5" spans="2:14" ht="29.25" customHeight="1" x14ac:dyDescent="0.15">
      <c r="B5" s="39"/>
      <c r="C5" s="273" t="s">
        <v>92</v>
      </c>
      <c r="D5" s="273"/>
      <c r="E5" s="273"/>
      <c r="F5" s="273"/>
      <c r="G5" s="273"/>
      <c r="H5" s="273"/>
      <c r="I5" s="273"/>
      <c r="J5" s="273"/>
      <c r="K5" s="273"/>
      <c r="L5" s="273"/>
    </row>
    <row r="6" spans="2:14" x14ac:dyDescent="0.15">
      <c r="B6" s="40"/>
      <c r="C6" s="374" t="s">
        <v>165</v>
      </c>
      <c r="D6" s="375"/>
      <c r="E6" s="376"/>
      <c r="F6" s="416" t="s">
        <v>166</v>
      </c>
      <c r="G6" s="416"/>
      <c r="H6" s="416"/>
      <c r="I6" s="416"/>
      <c r="J6" s="416"/>
      <c r="K6" s="416"/>
      <c r="L6" s="416"/>
    </row>
    <row r="7" spans="2:14" ht="25.5" customHeight="1" x14ac:dyDescent="0.15">
      <c r="B7" s="40"/>
      <c r="C7" s="409" t="s">
        <v>89</v>
      </c>
      <c r="D7" s="410"/>
      <c r="E7" s="411"/>
      <c r="F7" s="408" t="s">
        <v>90</v>
      </c>
      <c r="G7" s="408"/>
      <c r="H7" s="408"/>
      <c r="I7" s="408"/>
      <c r="J7" s="408"/>
      <c r="K7" s="408"/>
      <c r="L7" s="408"/>
      <c r="M7" s="91" t="s">
        <v>50</v>
      </c>
    </row>
    <row r="8" spans="2:14" x14ac:dyDescent="0.15">
      <c r="B8" s="40"/>
      <c r="C8" s="409"/>
      <c r="D8" s="410"/>
      <c r="E8" s="411"/>
      <c r="F8" s="408"/>
      <c r="G8" s="408"/>
      <c r="H8" s="408"/>
      <c r="I8" s="408"/>
      <c r="J8" s="408"/>
      <c r="K8" s="408"/>
      <c r="L8" s="408"/>
    </row>
    <row r="9" spans="2:14" x14ac:dyDescent="0.15">
      <c r="B9" s="40"/>
      <c r="C9" s="409"/>
      <c r="D9" s="410"/>
      <c r="E9" s="411"/>
      <c r="F9" s="408"/>
      <c r="G9" s="408"/>
      <c r="H9" s="408"/>
      <c r="I9" s="408"/>
      <c r="J9" s="408"/>
      <c r="K9" s="408"/>
      <c r="L9" s="408"/>
    </row>
    <row r="10" spans="2:14" x14ac:dyDescent="0.15">
      <c r="B10" s="40"/>
      <c r="C10" s="409"/>
      <c r="D10" s="410"/>
      <c r="E10" s="411"/>
      <c r="F10" s="408"/>
      <c r="G10" s="408"/>
      <c r="H10" s="408"/>
      <c r="I10" s="408"/>
      <c r="J10" s="408"/>
      <c r="K10" s="408"/>
      <c r="L10" s="408"/>
    </row>
    <row r="11" spans="2:14" x14ac:dyDescent="0.15">
      <c r="B11" s="40"/>
      <c r="C11" s="409"/>
      <c r="D11" s="410"/>
      <c r="E11" s="411"/>
      <c r="F11" s="408"/>
      <c r="G11" s="408"/>
      <c r="H11" s="408"/>
      <c r="I11" s="408"/>
      <c r="J11" s="408"/>
      <c r="K11" s="408"/>
      <c r="L11" s="408"/>
    </row>
    <row r="12" spans="2:14" x14ac:dyDescent="0.15">
      <c r="B12" s="40"/>
      <c r="C12" s="412" t="s">
        <v>140</v>
      </c>
      <c r="D12" s="412"/>
      <c r="E12" s="412"/>
      <c r="F12" s="412"/>
      <c r="G12" s="412"/>
      <c r="H12" s="412"/>
      <c r="I12" s="412"/>
      <c r="J12" s="412"/>
      <c r="K12" s="412"/>
      <c r="L12" s="412"/>
      <c r="M12" s="412"/>
      <c r="N12" s="412"/>
    </row>
    <row r="14" spans="2:14" ht="16" x14ac:dyDescent="0.15">
      <c r="B14" s="38"/>
      <c r="C14" s="38" t="s">
        <v>190</v>
      </c>
      <c r="D14" s="38"/>
      <c r="E14" s="38"/>
      <c r="F14" s="38"/>
      <c r="G14" s="38"/>
      <c r="H14" s="38"/>
      <c r="I14" s="38"/>
      <c r="J14" s="38"/>
      <c r="K14" s="38"/>
      <c r="L14" s="38"/>
      <c r="M14" s="38"/>
    </row>
    <row r="15" spans="2:14" ht="26.25" customHeight="1" x14ac:dyDescent="0.15">
      <c r="B15" s="23" t="s">
        <v>4</v>
      </c>
      <c r="C15" s="310" t="s">
        <v>97</v>
      </c>
      <c r="D15" s="310"/>
      <c r="E15" s="310"/>
      <c r="F15" s="310"/>
      <c r="G15" s="310"/>
      <c r="H15" s="310"/>
      <c r="I15" s="310"/>
      <c r="J15" s="310"/>
      <c r="K15" s="310"/>
      <c r="L15" s="310"/>
    </row>
    <row r="16" spans="2:14" ht="33" customHeight="1" x14ac:dyDescent="0.15">
      <c r="C16" s="273" t="s">
        <v>98</v>
      </c>
      <c r="D16" s="273"/>
      <c r="E16" s="273"/>
      <c r="F16" s="273"/>
      <c r="G16" s="273"/>
      <c r="H16" s="273"/>
      <c r="I16" s="273"/>
      <c r="J16" s="273"/>
      <c r="K16" s="273"/>
      <c r="L16" s="273"/>
    </row>
    <row r="17" spans="2:13" x14ac:dyDescent="0.15">
      <c r="C17" s="394" t="s">
        <v>101</v>
      </c>
      <c r="D17" s="395"/>
      <c r="E17" s="312" t="s">
        <v>93</v>
      </c>
      <c r="F17" s="312"/>
      <c r="G17" s="312"/>
      <c r="H17" s="312"/>
      <c r="I17" s="312"/>
      <c r="J17" s="312"/>
      <c r="K17" s="312"/>
      <c r="L17" s="312"/>
      <c r="M17" s="91" t="s">
        <v>50</v>
      </c>
    </row>
    <row r="18" spans="2:13" ht="30" customHeight="1" x14ac:dyDescent="0.15">
      <c r="C18" s="394" t="s">
        <v>102</v>
      </c>
      <c r="D18" s="395"/>
      <c r="E18" s="312"/>
      <c r="F18" s="312"/>
      <c r="G18" s="312"/>
      <c r="H18" s="312"/>
      <c r="I18" s="312"/>
      <c r="J18" s="312"/>
      <c r="K18" s="312"/>
      <c r="L18" s="312"/>
    </row>
    <row r="19" spans="2:13" ht="29.25" customHeight="1" x14ac:dyDescent="0.15">
      <c r="C19" s="394" t="s">
        <v>103</v>
      </c>
      <c r="D19" s="395"/>
      <c r="E19" s="312"/>
      <c r="F19" s="312"/>
      <c r="G19" s="312"/>
      <c r="H19" s="312"/>
      <c r="I19" s="312"/>
      <c r="J19" s="312"/>
      <c r="K19" s="312"/>
      <c r="L19" s="312"/>
    </row>
    <row r="20" spans="2:13" ht="47.25" customHeight="1" x14ac:dyDescent="0.15">
      <c r="C20" s="396" t="s">
        <v>104</v>
      </c>
      <c r="D20" s="397"/>
      <c r="E20" s="402" t="s">
        <v>94</v>
      </c>
      <c r="F20" s="403"/>
      <c r="G20" s="403"/>
      <c r="H20" s="403"/>
      <c r="I20" s="403"/>
      <c r="J20" s="403"/>
      <c r="K20" s="403"/>
      <c r="L20" s="404"/>
      <c r="M20" s="91" t="s">
        <v>50</v>
      </c>
    </row>
    <row r="21" spans="2:13" ht="47.25" customHeight="1" x14ac:dyDescent="0.15">
      <c r="C21" s="398"/>
      <c r="D21" s="399"/>
      <c r="E21" s="405" t="s">
        <v>95</v>
      </c>
      <c r="F21" s="406"/>
      <c r="G21" s="406"/>
      <c r="H21" s="406"/>
      <c r="I21" s="406"/>
      <c r="J21" s="406"/>
      <c r="K21" s="406"/>
      <c r="L21" s="407"/>
    </row>
    <row r="22" spans="2:13" ht="18" customHeight="1" x14ac:dyDescent="0.15">
      <c r="C22" s="400"/>
      <c r="D22" s="401"/>
      <c r="E22" s="413" t="s">
        <v>96</v>
      </c>
      <c r="F22" s="414"/>
      <c r="G22" s="414"/>
      <c r="H22" s="414"/>
      <c r="I22" s="414"/>
      <c r="J22" s="414"/>
      <c r="K22" s="414"/>
      <c r="L22" s="415"/>
    </row>
    <row r="23" spans="2:13" ht="57.75" customHeight="1" x14ac:dyDescent="0.15">
      <c r="C23" s="394" t="s">
        <v>105</v>
      </c>
      <c r="D23" s="395"/>
      <c r="E23" s="408" t="s">
        <v>91</v>
      </c>
      <c r="F23" s="408"/>
      <c r="G23" s="408"/>
      <c r="H23" s="408"/>
      <c r="I23" s="408"/>
      <c r="J23" s="408"/>
      <c r="K23" s="408"/>
      <c r="L23" s="408"/>
      <c r="M23" s="91" t="s">
        <v>50</v>
      </c>
    </row>
    <row r="24" spans="2:13" ht="30.75" customHeight="1" x14ac:dyDescent="0.15">
      <c r="C24" s="394" t="s">
        <v>106</v>
      </c>
      <c r="D24" s="395"/>
      <c r="E24" s="312"/>
      <c r="F24" s="312"/>
      <c r="G24" s="312"/>
      <c r="H24" s="312"/>
      <c r="I24" s="312"/>
      <c r="J24" s="312"/>
      <c r="K24" s="312"/>
      <c r="L24" s="312"/>
    </row>
    <row r="26" spans="2:13" ht="29.25" customHeight="1" x14ac:dyDescent="0.15">
      <c r="B26" s="23" t="s">
        <v>70</v>
      </c>
      <c r="C26" s="310" t="s">
        <v>99</v>
      </c>
      <c r="D26" s="310"/>
      <c r="E26" s="310"/>
      <c r="F26" s="310"/>
      <c r="G26" s="310"/>
      <c r="H26" s="310"/>
      <c r="I26" s="310"/>
      <c r="J26" s="310"/>
      <c r="K26" s="310"/>
      <c r="L26" s="310"/>
    </row>
    <row r="27" spans="2:13" ht="53.25" customHeight="1" x14ac:dyDescent="0.15">
      <c r="C27" s="273" t="s">
        <v>100</v>
      </c>
      <c r="D27" s="273"/>
      <c r="E27" s="273"/>
      <c r="F27" s="273"/>
      <c r="G27" s="273"/>
      <c r="H27" s="273"/>
      <c r="I27" s="273"/>
      <c r="J27" s="273"/>
      <c r="K27" s="273"/>
      <c r="L27" s="273"/>
    </row>
    <row r="28" spans="2:13" x14ac:dyDescent="0.15">
      <c r="C28" s="394" t="s">
        <v>101</v>
      </c>
      <c r="D28" s="395"/>
      <c r="E28" s="312" t="s">
        <v>107</v>
      </c>
      <c r="F28" s="312"/>
      <c r="G28" s="312"/>
      <c r="H28" s="312"/>
      <c r="I28" s="312"/>
      <c r="J28" s="312"/>
      <c r="K28" s="312"/>
      <c r="L28" s="312"/>
      <c r="M28" s="91" t="s">
        <v>50</v>
      </c>
    </row>
    <row r="29" spans="2:13" x14ac:dyDescent="0.15">
      <c r="C29" s="394" t="s">
        <v>102</v>
      </c>
      <c r="D29" s="395"/>
      <c r="E29" s="312" t="s">
        <v>108</v>
      </c>
      <c r="F29" s="312"/>
      <c r="G29" s="312"/>
      <c r="H29" s="312"/>
      <c r="I29" s="312"/>
      <c r="J29" s="312"/>
      <c r="K29" s="312"/>
      <c r="L29" s="312"/>
      <c r="M29" s="29"/>
    </row>
    <row r="30" spans="2:13" x14ac:dyDescent="0.15">
      <c r="C30" s="394" t="s">
        <v>103</v>
      </c>
      <c r="D30" s="395"/>
      <c r="E30" s="312"/>
      <c r="F30" s="312"/>
      <c r="G30" s="312"/>
      <c r="H30" s="312"/>
      <c r="I30" s="312"/>
      <c r="J30" s="312"/>
      <c r="K30" s="312"/>
      <c r="L30" s="312"/>
      <c r="M30" s="29"/>
    </row>
    <row r="31" spans="2:13" ht="36.75" customHeight="1" x14ac:dyDescent="0.15">
      <c r="C31" s="396" t="s">
        <v>104</v>
      </c>
      <c r="D31" s="397"/>
      <c r="E31" s="402" t="s">
        <v>109</v>
      </c>
      <c r="F31" s="403"/>
      <c r="G31" s="403"/>
      <c r="H31" s="403"/>
      <c r="I31" s="403"/>
      <c r="J31" s="403"/>
      <c r="K31" s="403"/>
      <c r="L31" s="404"/>
      <c r="M31" s="91" t="s">
        <v>50</v>
      </c>
    </row>
    <row r="32" spans="2:13" ht="39.75" customHeight="1" x14ac:dyDescent="0.15">
      <c r="C32" s="398"/>
      <c r="D32" s="399"/>
      <c r="E32" s="405" t="s">
        <v>110</v>
      </c>
      <c r="F32" s="406"/>
      <c r="G32" s="406"/>
      <c r="H32" s="406"/>
      <c r="I32" s="406"/>
      <c r="J32" s="406"/>
      <c r="K32" s="406"/>
      <c r="L32" s="407"/>
      <c r="M32" s="29"/>
    </row>
    <row r="33" spans="2:13" ht="51.75" customHeight="1" x14ac:dyDescent="0.15">
      <c r="C33" s="394" t="s">
        <v>105</v>
      </c>
      <c r="D33" s="395"/>
      <c r="E33" s="408" t="s">
        <v>91</v>
      </c>
      <c r="F33" s="408"/>
      <c r="G33" s="408"/>
      <c r="H33" s="408"/>
      <c r="I33" s="408"/>
      <c r="J33" s="408"/>
      <c r="K33" s="408"/>
      <c r="L33" s="408"/>
      <c r="M33" s="91" t="s">
        <v>50</v>
      </c>
    </row>
    <row r="34" spans="2:13" ht="32.25" customHeight="1" x14ac:dyDescent="0.15">
      <c r="C34" s="394" t="s">
        <v>106</v>
      </c>
      <c r="D34" s="395"/>
      <c r="E34" s="312"/>
      <c r="F34" s="312"/>
      <c r="G34" s="312"/>
      <c r="H34" s="312"/>
      <c r="I34" s="312"/>
      <c r="J34" s="312"/>
      <c r="K34" s="312"/>
      <c r="L34" s="312"/>
    </row>
    <row r="36" spans="2:13" ht="32.25" customHeight="1" x14ac:dyDescent="0.15">
      <c r="B36" s="23" t="s">
        <v>159</v>
      </c>
      <c r="C36" s="310" t="s">
        <v>111</v>
      </c>
      <c r="D36" s="310"/>
      <c r="E36" s="310"/>
      <c r="F36" s="310"/>
      <c r="G36" s="310"/>
      <c r="H36" s="310"/>
      <c r="I36" s="310"/>
      <c r="J36" s="310"/>
      <c r="K36" s="310"/>
      <c r="L36" s="310"/>
    </row>
    <row r="37" spans="2:13" x14ac:dyDescent="0.15">
      <c r="C37" s="220"/>
      <c r="D37" s="221"/>
      <c r="E37" s="221"/>
      <c r="F37" s="221"/>
      <c r="G37" s="221"/>
      <c r="H37" s="221"/>
      <c r="I37" s="221"/>
      <c r="J37" s="221"/>
      <c r="K37" s="221"/>
      <c r="L37" s="222"/>
    </row>
    <row r="38" spans="2:13" x14ac:dyDescent="0.15">
      <c r="C38" s="223"/>
      <c r="D38" s="224"/>
      <c r="E38" s="224"/>
      <c r="F38" s="224"/>
      <c r="G38" s="224"/>
      <c r="H38" s="224"/>
      <c r="I38" s="224"/>
      <c r="J38" s="224"/>
      <c r="K38" s="224"/>
      <c r="L38" s="225"/>
    </row>
    <row r="39" spans="2:13" x14ac:dyDescent="0.15">
      <c r="C39" s="223"/>
      <c r="D39" s="224"/>
      <c r="E39" s="224"/>
      <c r="F39" s="224"/>
      <c r="G39" s="224"/>
      <c r="H39" s="224"/>
      <c r="I39" s="224"/>
      <c r="J39" s="224"/>
      <c r="K39" s="224"/>
      <c r="L39" s="225"/>
    </row>
    <row r="40" spans="2:13" x14ac:dyDescent="0.15">
      <c r="C40" s="223"/>
      <c r="D40" s="224"/>
      <c r="E40" s="224"/>
      <c r="F40" s="224"/>
      <c r="G40" s="224"/>
      <c r="H40" s="224"/>
      <c r="I40" s="224"/>
      <c r="J40" s="224"/>
      <c r="K40" s="224"/>
      <c r="L40" s="225"/>
    </row>
    <row r="41" spans="2:13" x14ac:dyDescent="0.15">
      <c r="C41" s="223"/>
      <c r="D41" s="224"/>
      <c r="E41" s="224"/>
      <c r="F41" s="224"/>
      <c r="G41" s="224"/>
      <c r="H41" s="224"/>
      <c r="I41" s="224"/>
      <c r="J41" s="224"/>
      <c r="K41" s="224"/>
      <c r="L41" s="225"/>
    </row>
    <row r="42" spans="2:13" x14ac:dyDescent="0.15">
      <c r="C42" s="223"/>
      <c r="D42" s="224"/>
      <c r="E42" s="224"/>
      <c r="F42" s="224"/>
      <c r="G42" s="224"/>
      <c r="H42" s="224"/>
      <c r="I42" s="224"/>
      <c r="J42" s="224"/>
      <c r="K42" s="224"/>
      <c r="L42" s="225"/>
    </row>
    <row r="43" spans="2:13" x14ac:dyDescent="0.15">
      <c r="C43" s="223"/>
      <c r="D43" s="224"/>
      <c r="E43" s="224"/>
      <c r="F43" s="224"/>
      <c r="G43" s="224"/>
      <c r="H43" s="224"/>
      <c r="I43" s="224"/>
      <c r="J43" s="224"/>
      <c r="K43" s="224"/>
      <c r="L43" s="225"/>
    </row>
    <row r="44" spans="2:13" x14ac:dyDescent="0.15">
      <c r="C44" s="223"/>
      <c r="D44" s="224"/>
      <c r="E44" s="224"/>
      <c r="F44" s="224"/>
      <c r="G44" s="224"/>
      <c r="H44" s="224"/>
      <c r="I44" s="224"/>
      <c r="J44" s="224"/>
      <c r="K44" s="224"/>
      <c r="L44" s="225"/>
    </row>
    <row r="45" spans="2:13" x14ac:dyDescent="0.15">
      <c r="C45" s="226"/>
      <c r="D45" s="227"/>
      <c r="E45" s="227"/>
      <c r="F45" s="227"/>
      <c r="G45" s="227"/>
      <c r="H45" s="227"/>
      <c r="I45" s="227"/>
      <c r="J45" s="227"/>
      <c r="K45" s="227"/>
      <c r="L45" s="228"/>
    </row>
    <row r="48" spans="2:13" ht="16" x14ac:dyDescent="0.15">
      <c r="B48" s="106" t="s">
        <v>220</v>
      </c>
    </row>
  </sheetData>
  <mergeCells count="49">
    <mergeCell ref="B2:M2"/>
    <mergeCell ref="C5:L5"/>
    <mergeCell ref="C6:E6"/>
    <mergeCell ref="F6:L6"/>
    <mergeCell ref="C10:E10"/>
    <mergeCell ref="F10:L10"/>
    <mergeCell ref="C4:L4"/>
    <mergeCell ref="C7:E7"/>
    <mergeCell ref="F7:L7"/>
    <mergeCell ref="C8:E8"/>
    <mergeCell ref="F8:L8"/>
    <mergeCell ref="C9:E9"/>
    <mergeCell ref="F9:L9"/>
    <mergeCell ref="C31:D32"/>
    <mergeCell ref="E31:L31"/>
    <mergeCell ref="E32:L32"/>
    <mergeCell ref="C17:D17"/>
    <mergeCell ref="E17:L17"/>
    <mergeCell ref="C23:D23"/>
    <mergeCell ref="E23:L23"/>
    <mergeCell ref="E22:L22"/>
    <mergeCell ref="C29:D29"/>
    <mergeCell ref="E29:L29"/>
    <mergeCell ref="C30:D30"/>
    <mergeCell ref="E30:L30"/>
    <mergeCell ref="C28:D28"/>
    <mergeCell ref="E28:L28"/>
    <mergeCell ref="C18:D18"/>
    <mergeCell ref="E18:L18"/>
    <mergeCell ref="C15:L15"/>
    <mergeCell ref="C16:L16"/>
    <mergeCell ref="C11:E11"/>
    <mergeCell ref="F11:L11"/>
    <mergeCell ref="C12:N12"/>
    <mergeCell ref="C37:L45"/>
    <mergeCell ref="C33:D33"/>
    <mergeCell ref="E33:L33"/>
    <mergeCell ref="C34:D34"/>
    <mergeCell ref="E34:L34"/>
    <mergeCell ref="C36:L36"/>
    <mergeCell ref="C26:L26"/>
    <mergeCell ref="C27:L27"/>
    <mergeCell ref="C24:D24"/>
    <mergeCell ref="E24:L24"/>
    <mergeCell ref="C19:D19"/>
    <mergeCell ref="E19:L19"/>
    <mergeCell ref="C20:D22"/>
    <mergeCell ref="E20:L20"/>
    <mergeCell ref="E21:L21"/>
  </mergeCells>
  <conditionalFormatting sqref="C12">
    <cfRule type="expression" dxfId="2" priority="1" stopIfTrue="1">
      <formula>$V$16</formula>
    </cfRule>
  </conditionalFormatting>
  <conditionalFormatting sqref="C37:L37">
    <cfRule type="expression" dxfId="1" priority="2" stopIfTrue="1">
      <formula>#REF!</formula>
    </cfRule>
  </conditionalFormatting>
  <hyperlinks>
    <hyperlink ref="M1" location="'1a_ Table of contents'!A1" display="Click here to return to first page " xr:uid="{845B5DBD-EA8A-491C-A0E8-444ABC8E96F3}"/>
  </hyperlinks>
  <pageMargins left="0.70866141732283472" right="0.70866141732283472" top="0.74803149606299213" bottom="0.74803149606299213" header="0.31496062992125984" footer="0.31496062992125984"/>
  <pageSetup paperSize="9" scale="64" orientation="portrait" r:id="rId1"/>
  <headerFooter>
    <oddFooter>&amp;L_x000D_&amp;1#&amp;"Aptos"&amp;10&amp;K000000 Classification: Confidential - سري</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69DC-A1CB-46AC-905F-6931A1ED2CD0}">
  <sheetPr codeName="Sheet11">
    <tabColor rgb="FF1F9AA9"/>
    <pageSetUpPr fitToPage="1"/>
  </sheetPr>
  <dimension ref="B1:P28"/>
  <sheetViews>
    <sheetView showGridLines="0" zoomScale="99" zoomScaleNormal="100" workbookViewId="0">
      <selection activeCell="D8" sqref="D8"/>
    </sheetView>
  </sheetViews>
  <sheetFormatPr baseColWidth="10" defaultColWidth="8.83203125" defaultRowHeight="15" x14ac:dyDescent="0.2"/>
  <cols>
    <col min="2" max="2" width="8.83203125" customWidth="1"/>
    <col min="3" max="3" width="40.33203125" customWidth="1"/>
    <col min="4" max="4" width="30.33203125" customWidth="1"/>
    <col min="5" max="5" width="27.6640625" customWidth="1"/>
    <col min="6" max="6" width="13.33203125" customWidth="1"/>
    <col min="7" max="7" width="30.33203125" customWidth="1"/>
    <col min="8" max="8" width="29.6640625" customWidth="1"/>
    <col min="9" max="9" width="42.83203125" customWidth="1"/>
    <col min="10" max="10" width="35" customWidth="1"/>
    <col min="11" max="11" width="28.5" customWidth="1"/>
    <col min="12" max="12" width="22.1640625" customWidth="1"/>
    <col min="13" max="13" width="25.6640625" customWidth="1"/>
  </cols>
  <sheetData>
    <row r="1" spans="2:16" ht="100" customHeight="1" x14ac:dyDescent="0.2">
      <c r="L1" s="61"/>
      <c r="M1" s="70" t="s">
        <v>168</v>
      </c>
    </row>
    <row r="2" spans="2:16" ht="27" customHeight="1" x14ac:dyDescent="0.2">
      <c r="B2" s="417" t="s">
        <v>544</v>
      </c>
      <c r="C2" s="417"/>
      <c r="D2" s="417"/>
      <c r="E2" s="417"/>
      <c r="F2" s="417"/>
      <c r="G2" s="417"/>
      <c r="H2" s="417"/>
      <c r="I2" s="417"/>
      <c r="J2" s="417"/>
      <c r="K2" s="417"/>
      <c r="L2" s="417"/>
      <c r="M2" s="417"/>
    </row>
    <row r="3" spans="2:16" ht="16" x14ac:dyDescent="0.2">
      <c r="B3" s="418"/>
      <c r="C3" s="38" t="s">
        <v>530</v>
      </c>
      <c r="D3" s="418"/>
      <c r="E3" s="418"/>
      <c r="F3" s="418"/>
      <c r="G3" s="418"/>
      <c r="H3" s="418"/>
      <c r="I3" s="418"/>
      <c r="J3" s="418"/>
      <c r="K3" s="418"/>
      <c r="L3" s="418"/>
      <c r="M3" s="418"/>
      <c r="P3" s="198"/>
    </row>
    <row r="4" spans="2:16" ht="79" customHeight="1" x14ac:dyDescent="0.2">
      <c r="B4" s="419" t="s">
        <v>3</v>
      </c>
      <c r="C4" s="420" t="s">
        <v>543</v>
      </c>
      <c r="D4" s="420"/>
      <c r="E4" s="420"/>
      <c r="F4" s="420"/>
      <c r="G4" s="420"/>
      <c r="H4" s="420"/>
      <c r="I4" s="420"/>
      <c r="J4" s="420"/>
      <c r="K4" s="420"/>
      <c r="L4" s="420"/>
      <c r="M4" s="421"/>
    </row>
    <row r="5" spans="2:16" ht="42" customHeight="1" x14ac:dyDescent="0.2">
      <c r="B5" s="422"/>
      <c r="C5" s="423" t="s">
        <v>520</v>
      </c>
      <c r="D5" s="423" t="s">
        <v>519</v>
      </c>
      <c r="E5" s="423" t="s">
        <v>531</v>
      </c>
      <c r="F5" s="423" t="s">
        <v>532</v>
      </c>
      <c r="G5" s="423" t="s">
        <v>522</v>
      </c>
      <c r="H5" s="423" t="s">
        <v>521</v>
      </c>
      <c r="I5" s="423" t="s">
        <v>533</v>
      </c>
      <c r="J5" s="423" t="s">
        <v>534</v>
      </c>
      <c r="K5" s="423" t="s">
        <v>523</v>
      </c>
      <c r="L5" s="423" t="s">
        <v>535</v>
      </c>
      <c r="M5" s="423" t="s">
        <v>536</v>
      </c>
    </row>
    <row r="6" spans="2:16" ht="82" customHeight="1" x14ac:dyDescent="0.2">
      <c r="B6" s="422"/>
      <c r="C6" s="424"/>
      <c r="D6" s="424" t="s">
        <v>537</v>
      </c>
      <c r="E6" s="425" t="s">
        <v>538</v>
      </c>
      <c r="F6" s="424" t="s">
        <v>539</v>
      </c>
      <c r="G6" s="424" t="s">
        <v>524</v>
      </c>
      <c r="H6" s="424" t="s">
        <v>540</v>
      </c>
      <c r="I6" s="424" t="s">
        <v>541</v>
      </c>
      <c r="J6" s="424" t="s">
        <v>525</v>
      </c>
      <c r="K6" s="424" t="s">
        <v>526</v>
      </c>
      <c r="L6" s="424" t="s">
        <v>542</v>
      </c>
      <c r="M6" s="424" t="s">
        <v>526</v>
      </c>
    </row>
    <row r="7" spans="2:16" x14ac:dyDescent="0.2">
      <c r="C7" s="58"/>
      <c r="D7" s="216"/>
      <c r="E7" s="215"/>
      <c r="F7" s="215"/>
      <c r="G7" s="215"/>
      <c r="H7" s="215"/>
      <c r="I7" s="215"/>
      <c r="J7" s="215"/>
      <c r="K7" s="215"/>
      <c r="L7" s="215"/>
      <c r="M7" s="215"/>
    </row>
    <row r="8" spans="2:16" x14ac:dyDescent="0.2">
      <c r="C8" s="58"/>
      <c r="D8" s="216"/>
      <c r="E8" s="215"/>
      <c r="F8" s="215"/>
      <c r="G8" s="215"/>
      <c r="H8" s="215"/>
      <c r="I8" s="215"/>
      <c r="J8" s="215"/>
      <c r="K8" s="215"/>
      <c r="L8" s="215"/>
      <c r="M8" s="215"/>
    </row>
    <row r="9" spans="2:16" x14ac:dyDescent="0.2">
      <c r="C9" s="58"/>
      <c r="D9" s="216"/>
      <c r="E9" s="215"/>
      <c r="F9" s="215"/>
      <c r="G9" s="215"/>
      <c r="H9" s="215"/>
      <c r="I9" s="215"/>
      <c r="J9" s="215"/>
      <c r="K9" s="215"/>
      <c r="L9" s="215"/>
      <c r="M9" s="215"/>
    </row>
    <row r="10" spans="2:16" x14ac:dyDescent="0.2">
      <c r="C10" s="58"/>
      <c r="D10" s="216"/>
      <c r="E10" s="215"/>
      <c r="F10" s="215"/>
      <c r="G10" s="215"/>
      <c r="H10" s="215"/>
      <c r="I10" s="215"/>
      <c r="J10" s="215"/>
      <c r="K10" s="215"/>
      <c r="L10" s="215"/>
      <c r="M10" s="215"/>
    </row>
    <row r="11" spans="2:16" x14ac:dyDescent="0.2">
      <c r="C11" s="58"/>
      <c r="D11" s="216"/>
      <c r="E11" s="215"/>
      <c r="F11" s="215"/>
      <c r="G11" s="215"/>
      <c r="H11" s="215"/>
      <c r="I11" s="215"/>
      <c r="J11" s="215"/>
      <c r="K11" s="215"/>
      <c r="L11" s="215"/>
      <c r="M11" s="215"/>
    </row>
    <row r="12" spans="2:16" x14ac:dyDescent="0.2">
      <c r="C12" s="58"/>
      <c r="D12" s="216"/>
      <c r="E12" s="215"/>
      <c r="F12" s="215"/>
      <c r="G12" s="215"/>
      <c r="H12" s="215"/>
      <c r="I12" s="215"/>
      <c r="J12" s="215"/>
      <c r="K12" s="215"/>
      <c r="L12" s="215"/>
      <c r="M12" s="215"/>
    </row>
    <row r="13" spans="2:16" x14ac:dyDescent="0.2">
      <c r="C13" s="214"/>
      <c r="D13" s="214"/>
      <c r="E13" s="214"/>
      <c r="F13" s="214"/>
      <c r="G13" s="214"/>
      <c r="H13" s="214"/>
      <c r="I13" s="214"/>
      <c r="J13" s="214"/>
      <c r="K13" s="214"/>
      <c r="L13" s="214"/>
    </row>
    <row r="15" spans="2:16" ht="16" x14ac:dyDescent="0.2">
      <c r="B15" s="38"/>
      <c r="C15" s="38" t="s">
        <v>188</v>
      </c>
      <c r="D15" s="38"/>
      <c r="E15" s="38"/>
      <c r="F15" s="38"/>
      <c r="G15" s="38"/>
      <c r="H15" s="38"/>
      <c r="I15" s="38"/>
      <c r="J15" s="38"/>
      <c r="K15" s="38"/>
      <c r="L15" s="38"/>
      <c r="M15" s="38"/>
    </row>
    <row r="16" spans="2:16" ht="34.5" customHeight="1" x14ac:dyDescent="0.2">
      <c r="B16" s="13" t="s">
        <v>4</v>
      </c>
      <c r="C16" s="218" t="s">
        <v>62</v>
      </c>
      <c r="D16" s="219"/>
      <c r="E16" s="219"/>
      <c r="F16" s="219"/>
      <c r="G16" s="219"/>
      <c r="H16" s="219"/>
      <c r="I16" s="219"/>
      <c r="J16" s="219"/>
      <c r="K16" s="219"/>
      <c r="L16" s="219"/>
    </row>
    <row r="17" spans="2:12" x14ac:dyDescent="0.2">
      <c r="C17" s="220"/>
      <c r="D17" s="221"/>
      <c r="E17" s="221"/>
      <c r="F17" s="221"/>
      <c r="G17" s="221"/>
      <c r="H17" s="221"/>
      <c r="I17" s="221"/>
      <c r="J17" s="221"/>
      <c r="K17" s="221"/>
      <c r="L17" s="222"/>
    </row>
    <row r="18" spans="2:12" x14ac:dyDescent="0.2">
      <c r="C18" s="223"/>
      <c r="D18" s="224"/>
      <c r="E18" s="224"/>
      <c r="F18" s="224"/>
      <c r="G18" s="224"/>
      <c r="H18" s="224"/>
      <c r="I18" s="224"/>
      <c r="J18" s="224"/>
      <c r="K18" s="224"/>
      <c r="L18" s="225"/>
    </row>
    <row r="19" spans="2:12" x14ac:dyDescent="0.2">
      <c r="C19" s="223"/>
      <c r="D19" s="224"/>
      <c r="E19" s="224"/>
      <c r="F19" s="224"/>
      <c r="G19" s="224"/>
      <c r="H19" s="224"/>
      <c r="I19" s="224"/>
      <c r="J19" s="224"/>
      <c r="K19" s="224"/>
      <c r="L19" s="225"/>
    </row>
    <row r="20" spans="2:12" x14ac:dyDescent="0.2">
      <c r="C20" s="223"/>
      <c r="D20" s="224"/>
      <c r="E20" s="224"/>
      <c r="F20" s="224"/>
      <c r="G20" s="224"/>
      <c r="H20" s="224"/>
      <c r="I20" s="224"/>
      <c r="J20" s="224"/>
      <c r="K20" s="224"/>
      <c r="L20" s="225"/>
    </row>
    <row r="21" spans="2:12" x14ac:dyDescent="0.2">
      <c r="C21" s="223"/>
      <c r="D21" s="224"/>
      <c r="E21" s="224"/>
      <c r="F21" s="224"/>
      <c r="G21" s="224"/>
      <c r="H21" s="224"/>
      <c r="I21" s="224"/>
      <c r="J21" s="224"/>
      <c r="K21" s="224"/>
      <c r="L21" s="225"/>
    </row>
    <row r="22" spans="2:12" x14ac:dyDescent="0.2">
      <c r="C22" s="223"/>
      <c r="D22" s="224"/>
      <c r="E22" s="224"/>
      <c r="F22" s="224"/>
      <c r="G22" s="224"/>
      <c r="H22" s="224"/>
      <c r="I22" s="224"/>
      <c r="J22" s="224"/>
      <c r="K22" s="224"/>
      <c r="L22" s="225"/>
    </row>
    <row r="23" spans="2:12" x14ac:dyDescent="0.2">
      <c r="C23" s="223"/>
      <c r="D23" s="224"/>
      <c r="E23" s="224"/>
      <c r="F23" s="224"/>
      <c r="G23" s="224"/>
      <c r="H23" s="224"/>
      <c r="I23" s="224"/>
      <c r="J23" s="224"/>
      <c r="K23" s="224"/>
      <c r="L23" s="225"/>
    </row>
    <row r="24" spans="2:12" x14ac:dyDescent="0.2">
      <c r="C24" s="223"/>
      <c r="D24" s="224"/>
      <c r="E24" s="224"/>
      <c r="F24" s="224"/>
      <c r="G24" s="224"/>
      <c r="H24" s="224"/>
      <c r="I24" s="224"/>
      <c r="J24" s="224"/>
      <c r="K24" s="224"/>
      <c r="L24" s="225"/>
    </row>
    <row r="25" spans="2:12" x14ac:dyDescent="0.2">
      <c r="C25" s="226"/>
      <c r="D25" s="227"/>
      <c r="E25" s="227"/>
      <c r="F25" s="227"/>
      <c r="G25" s="227"/>
      <c r="H25" s="227"/>
      <c r="I25" s="227"/>
      <c r="J25" s="227"/>
      <c r="K25" s="227"/>
      <c r="L25" s="228"/>
    </row>
    <row r="28" spans="2:12" ht="16" x14ac:dyDescent="0.2">
      <c r="B28" s="106" t="s">
        <v>220</v>
      </c>
    </row>
  </sheetData>
  <mergeCells count="4">
    <mergeCell ref="B2:M2"/>
    <mergeCell ref="C16:L16"/>
    <mergeCell ref="C17:L25"/>
    <mergeCell ref="C4:L4"/>
  </mergeCells>
  <conditionalFormatting sqref="C17:L17">
    <cfRule type="expression" dxfId="0" priority="3" stopIfTrue="1">
      <formula>#REF!</formula>
    </cfRule>
  </conditionalFormatting>
  <hyperlinks>
    <hyperlink ref="M1" location="'1a_ Table of contents'!A1" display="Click here to return to first page " xr:uid="{147DECFB-D32E-4F67-BACF-083863ECD3FB}"/>
  </hyperlinks>
  <pageMargins left="0.70866141732283472" right="0.70866141732283472" top="0.74803149606299213" bottom="0.74803149606299213" header="0.31496062992125984" footer="0.31496062992125984"/>
  <pageSetup paperSize="9" scale="73" orientation="portrait" r:id="rId1"/>
  <headerFooter>
    <oddFooter>&amp;L_x000D_&amp;1#&amp;"Aptos"&amp;10&amp;K000000 Classification: Confidential - سري</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38A5-FAE2-47B6-804B-AC332B7784A6}">
  <sheetPr>
    <tabColor rgb="FF1F9AA9"/>
  </sheetPr>
  <dimension ref="B2:B86"/>
  <sheetViews>
    <sheetView topLeftCell="A64" workbookViewId="0">
      <selection activeCell="B80" sqref="B80:B82"/>
    </sheetView>
  </sheetViews>
  <sheetFormatPr baseColWidth="10" defaultColWidth="8.83203125" defaultRowHeight="15" x14ac:dyDescent="0.2"/>
  <cols>
    <col min="2" max="2" width="42.1640625" customWidth="1"/>
  </cols>
  <sheetData>
    <row r="2" spans="2:2" x14ac:dyDescent="0.2">
      <c r="B2" s="126" t="s">
        <v>402</v>
      </c>
    </row>
    <row r="3" spans="2:2" x14ac:dyDescent="0.2">
      <c r="B3" s="138" t="s">
        <v>403</v>
      </c>
    </row>
    <row r="4" spans="2:2" x14ac:dyDescent="0.2">
      <c r="B4" s="138" t="s">
        <v>404</v>
      </c>
    </row>
    <row r="5" spans="2:2" x14ac:dyDescent="0.2">
      <c r="B5" s="138" t="s">
        <v>405</v>
      </c>
    </row>
    <row r="6" spans="2:2" x14ac:dyDescent="0.2">
      <c r="B6" s="138" t="s">
        <v>406</v>
      </c>
    </row>
    <row r="7" spans="2:2" x14ac:dyDescent="0.2">
      <c r="B7" s="138" t="s">
        <v>407</v>
      </c>
    </row>
    <row r="8" spans="2:2" x14ac:dyDescent="0.2">
      <c r="B8" s="138" t="s">
        <v>153</v>
      </c>
    </row>
    <row r="9" spans="2:2" x14ac:dyDescent="0.2">
      <c r="B9" s="138" t="s">
        <v>408</v>
      </c>
    </row>
    <row r="10" spans="2:2" x14ac:dyDescent="0.2">
      <c r="B10" s="138" t="s">
        <v>398</v>
      </c>
    </row>
    <row r="12" spans="2:2" x14ac:dyDescent="0.2">
      <c r="B12" s="126" t="s">
        <v>399</v>
      </c>
    </row>
    <row r="13" spans="2:2" x14ac:dyDescent="0.2">
      <c r="B13" s="138" t="s">
        <v>346</v>
      </c>
    </row>
    <row r="14" spans="2:2" x14ac:dyDescent="0.2">
      <c r="B14" s="138" t="s">
        <v>347</v>
      </c>
    </row>
    <row r="15" spans="2:2" x14ac:dyDescent="0.2">
      <c r="B15" s="138" t="s">
        <v>348</v>
      </c>
    </row>
    <row r="16" spans="2:2" x14ac:dyDescent="0.2">
      <c r="B16" s="138" t="s">
        <v>349</v>
      </c>
    </row>
    <row r="17" spans="2:2" x14ac:dyDescent="0.2">
      <c r="B17" s="138" t="s">
        <v>350</v>
      </c>
    </row>
    <row r="18" spans="2:2" x14ac:dyDescent="0.2">
      <c r="B18" s="138" t="s">
        <v>351</v>
      </c>
    </row>
    <row r="19" spans="2:2" x14ac:dyDescent="0.2">
      <c r="B19" s="138" t="s">
        <v>352</v>
      </c>
    </row>
    <row r="20" spans="2:2" x14ac:dyDescent="0.2">
      <c r="B20" s="138" t="s">
        <v>353</v>
      </c>
    </row>
    <row r="21" spans="2:2" x14ac:dyDescent="0.2">
      <c r="B21" s="138" t="s">
        <v>354</v>
      </c>
    </row>
    <row r="22" spans="2:2" x14ac:dyDescent="0.2">
      <c r="B22" s="138" t="s">
        <v>355</v>
      </c>
    </row>
    <row r="23" spans="2:2" x14ac:dyDescent="0.2">
      <c r="B23" s="138" t="s">
        <v>356</v>
      </c>
    </row>
    <row r="24" spans="2:2" x14ac:dyDescent="0.2">
      <c r="B24" s="138" t="s">
        <v>357</v>
      </c>
    </row>
    <row r="25" spans="2:2" x14ac:dyDescent="0.2">
      <c r="B25" s="138" t="s">
        <v>358</v>
      </c>
    </row>
    <row r="26" spans="2:2" x14ac:dyDescent="0.2">
      <c r="B26" s="138" t="s">
        <v>359</v>
      </c>
    </row>
    <row r="27" spans="2:2" x14ac:dyDescent="0.2">
      <c r="B27" s="138" t="s">
        <v>360</v>
      </c>
    </row>
    <row r="28" spans="2:2" x14ac:dyDescent="0.2">
      <c r="B28" s="138" t="s">
        <v>361</v>
      </c>
    </row>
    <row r="29" spans="2:2" x14ac:dyDescent="0.2">
      <c r="B29" s="138" t="s">
        <v>362</v>
      </c>
    </row>
    <row r="30" spans="2:2" x14ac:dyDescent="0.2">
      <c r="B30" s="138" t="s">
        <v>363</v>
      </c>
    </row>
    <row r="31" spans="2:2" x14ac:dyDescent="0.2">
      <c r="B31" s="138" t="s">
        <v>364</v>
      </c>
    </row>
    <row r="32" spans="2:2" x14ac:dyDescent="0.2">
      <c r="B32" s="138" t="s">
        <v>365</v>
      </c>
    </row>
    <row r="33" spans="2:2" x14ac:dyDescent="0.2">
      <c r="B33" s="138" t="s">
        <v>366</v>
      </c>
    </row>
    <row r="34" spans="2:2" x14ac:dyDescent="0.2">
      <c r="B34" s="138" t="s">
        <v>367</v>
      </c>
    </row>
    <row r="35" spans="2:2" x14ac:dyDescent="0.2">
      <c r="B35" s="138" t="s">
        <v>368</v>
      </c>
    </row>
    <row r="36" spans="2:2" x14ac:dyDescent="0.2">
      <c r="B36" s="138" t="s">
        <v>369</v>
      </c>
    </row>
    <row r="37" spans="2:2" x14ac:dyDescent="0.2">
      <c r="B37" s="138" t="s">
        <v>370</v>
      </c>
    </row>
    <row r="38" spans="2:2" x14ac:dyDescent="0.2">
      <c r="B38" s="138" t="s">
        <v>371</v>
      </c>
    </row>
    <row r="39" spans="2:2" x14ac:dyDescent="0.2">
      <c r="B39" s="138" t="s">
        <v>372</v>
      </c>
    </row>
    <row r="40" spans="2:2" x14ac:dyDescent="0.2">
      <c r="B40" s="138" t="s">
        <v>373</v>
      </c>
    </row>
    <row r="41" spans="2:2" x14ac:dyDescent="0.2">
      <c r="B41" s="138" t="s">
        <v>374</v>
      </c>
    </row>
    <row r="42" spans="2:2" x14ac:dyDescent="0.2">
      <c r="B42" s="138" t="s">
        <v>375</v>
      </c>
    </row>
    <row r="43" spans="2:2" x14ac:dyDescent="0.2">
      <c r="B43" s="138" t="s">
        <v>376</v>
      </c>
    </row>
    <row r="44" spans="2:2" x14ac:dyDescent="0.2">
      <c r="B44" s="138" t="s">
        <v>377</v>
      </c>
    </row>
    <row r="45" spans="2:2" x14ac:dyDescent="0.2">
      <c r="B45" s="138" t="s">
        <v>378</v>
      </c>
    </row>
    <row r="46" spans="2:2" x14ac:dyDescent="0.2">
      <c r="B46" s="138" t="s">
        <v>379</v>
      </c>
    </row>
    <row r="47" spans="2:2" x14ac:dyDescent="0.2">
      <c r="B47" s="138" t="s">
        <v>380</v>
      </c>
    </row>
    <row r="48" spans="2:2" x14ac:dyDescent="0.2">
      <c r="B48" s="138" t="s">
        <v>381</v>
      </c>
    </row>
    <row r="49" spans="2:2" x14ac:dyDescent="0.2">
      <c r="B49" s="138" t="s">
        <v>382</v>
      </c>
    </row>
    <row r="50" spans="2:2" x14ac:dyDescent="0.2">
      <c r="B50" s="138" t="s">
        <v>383</v>
      </c>
    </row>
    <row r="51" spans="2:2" x14ac:dyDescent="0.2">
      <c r="B51" s="138" t="s">
        <v>384</v>
      </c>
    </row>
    <row r="52" spans="2:2" x14ac:dyDescent="0.2">
      <c r="B52" s="138" t="s">
        <v>385</v>
      </c>
    </row>
    <row r="53" spans="2:2" x14ac:dyDescent="0.2">
      <c r="B53" s="138" t="s">
        <v>386</v>
      </c>
    </row>
    <row r="54" spans="2:2" x14ac:dyDescent="0.2">
      <c r="B54" s="138" t="s">
        <v>387</v>
      </c>
    </row>
    <row r="55" spans="2:2" x14ac:dyDescent="0.2">
      <c r="B55" s="138" t="s">
        <v>388</v>
      </c>
    </row>
    <row r="56" spans="2:2" x14ac:dyDescent="0.2">
      <c r="B56" s="138" t="s">
        <v>389</v>
      </c>
    </row>
    <row r="57" spans="2:2" x14ac:dyDescent="0.2">
      <c r="B57" s="138" t="s">
        <v>390</v>
      </c>
    </row>
    <row r="58" spans="2:2" x14ac:dyDescent="0.2">
      <c r="B58" s="138" t="s">
        <v>391</v>
      </c>
    </row>
    <row r="59" spans="2:2" x14ac:dyDescent="0.2">
      <c r="B59" s="138" t="s">
        <v>392</v>
      </c>
    </row>
    <row r="60" spans="2:2" x14ac:dyDescent="0.2">
      <c r="B60" s="138" t="s">
        <v>393</v>
      </c>
    </row>
    <row r="61" spans="2:2" x14ac:dyDescent="0.2">
      <c r="B61" s="138" t="s">
        <v>394</v>
      </c>
    </row>
    <row r="62" spans="2:2" x14ac:dyDescent="0.2">
      <c r="B62" s="138" t="s">
        <v>395</v>
      </c>
    </row>
    <row r="63" spans="2:2" x14ac:dyDescent="0.2">
      <c r="B63" s="138" t="s">
        <v>396</v>
      </c>
    </row>
    <row r="64" spans="2:2" x14ac:dyDescent="0.2">
      <c r="B64" s="138" t="s">
        <v>397</v>
      </c>
    </row>
    <row r="65" spans="2:2" x14ac:dyDescent="0.2">
      <c r="B65" s="138" t="s">
        <v>432</v>
      </c>
    </row>
    <row r="66" spans="2:2" x14ac:dyDescent="0.2">
      <c r="B66" s="138" t="s">
        <v>433</v>
      </c>
    </row>
    <row r="67" spans="2:2" x14ac:dyDescent="0.2">
      <c r="B67" s="138" t="s">
        <v>434</v>
      </c>
    </row>
    <row r="68" spans="2:2" x14ac:dyDescent="0.2">
      <c r="B68" s="138" t="s">
        <v>398</v>
      </c>
    </row>
    <row r="70" spans="2:2" x14ac:dyDescent="0.2">
      <c r="B70" s="126" t="s">
        <v>400</v>
      </c>
    </row>
    <row r="71" spans="2:2" x14ac:dyDescent="0.2">
      <c r="B71" s="138" t="s">
        <v>337</v>
      </c>
    </row>
    <row r="72" spans="2:2" x14ac:dyDescent="0.2">
      <c r="B72" s="138" t="s">
        <v>338</v>
      </c>
    </row>
    <row r="73" spans="2:2" x14ac:dyDescent="0.2">
      <c r="B73" s="138" t="s">
        <v>339</v>
      </c>
    </row>
    <row r="75" spans="2:2" x14ac:dyDescent="0.2">
      <c r="B75" s="126" t="s">
        <v>401</v>
      </c>
    </row>
    <row r="76" spans="2:2" x14ac:dyDescent="0.2">
      <c r="B76" s="138" t="s">
        <v>449</v>
      </c>
    </row>
    <row r="77" spans="2:2" x14ac:dyDescent="0.2">
      <c r="B77" s="138" t="s">
        <v>332</v>
      </c>
    </row>
    <row r="78" spans="2:2" x14ac:dyDescent="0.2">
      <c r="B78" s="138" t="s">
        <v>333</v>
      </c>
    </row>
    <row r="80" spans="2:2" x14ac:dyDescent="0.2">
      <c r="B80" s="126" t="s">
        <v>527</v>
      </c>
    </row>
    <row r="81" spans="2:2" x14ac:dyDescent="0.2">
      <c r="B81" s="126" t="s">
        <v>529</v>
      </c>
    </row>
    <row r="82" spans="2:2" ht="151" x14ac:dyDescent="0.2">
      <c r="B82" s="217" t="s">
        <v>528</v>
      </c>
    </row>
    <row r="83" spans="2:2" x14ac:dyDescent="0.2">
      <c r="B83" s="138"/>
    </row>
    <row r="84" spans="2:2" x14ac:dyDescent="0.2">
      <c r="B84" s="138"/>
    </row>
    <row r="85" spans="2:2" x14ac:dyDescent="0.2">
      <c r="B85" s="138"/>
    </row>
    <row r="86" spans="2:2" x14ac:dyDescent="0.2">
      <c r="B86" s="1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6F94-0302-404E-8DCB-8ADA7FEE90B2}">
  <sheetPr codeName="Sheet2">
    <tabColor rgb="FF72C27C"/>
    <pageSetUpPr fitToPage="1"/>
  </sheetPr>
  <dimension ref="B1:L76"/>
  <sheetViews>
    <sheetView showGridLines="0" zoomScaleNormal="100" workbookViewId="0">
      <selection activeCell="B31" sqref="B31:L31"/>
    </sheetView>
  </sheetViews>
  <sheetFormatPr baseColWidth="10" defaultColWidth="12" defaultRowHeight="15" customHeight="1" x14ac:dyDescent="0.2"/>
  <cols>
    <col min="1" max="1" width="9.1640625" style="2" customWidth="1"/>
    <col min="2" max="2" width="7.33203125" style="2" customWidth="1"/>
    <col min="3" max="7" width="9.1640625" style="2" customWidth="1"/>
    <col min="8" max="8" width="10.6640625" style="2" customWidth="1"/>
    <col min="9" max="9" width="12.1640625" style="2" customWidth="1"/>
    <col min="10" max="11" width="12" style="2"/>
    <col min="12" max="12" width="14.33203125" style="2" customWidth="1"/>
    <col min="13" max="16384" width="12" style="2"/>
  </cols>
  <sheetData>
    <row r="1" spans="2:12" ht="27" customHeight="1" x14ac:dyDescent="0.2"/>
    <row r="2" spans="2:12" ht="42" customHeight="1" x14ac:dyDescent="0.2">
      <c r="L2" s="70" t="s">
        <v>168</v>
      </c>
    </row>
    <row r="5" spans="2:12" ht="15.75" customHeight="1" x14ac:dyDescent="0.2">
      <c r="B5" s="66" t="s">
        <v>213</v>
      </c>
      <c r="C5" s="66"/>
      <c r="D5" s="66"/>
      <c r="E5" s="66"/>
      <c r="F5" s="66"/>
      <c r="G5" s="66"/>
      <c r="H5" s="66"/>
      <c r="I5" s="66"/>
      <c r="J5" s="66"/>
      <c r="K5" s="66"/>
      <c r="L5" s="66"/>
    </row>
    <row r="6" spans="2:12" ht="32.25" customHeight="1" x14ac:dyDescent="0.2">
      <c r="B6" s="95">
        <v>1</v>
      </c>
      <c r="C6" s="238" t="s">
        <v>211</v>
      </c>
      <c r="D6" s="238"/>
      <c r="E6" s="238"/>
      <c r="F6" s="238"/>
      <c r="G6" s="238"/>
      <c r="H6" s="238"/>
      <c r="I6" s="238"/>
      <c r="J6" s="238"/>
      <c r="K6" s="238"/>
      <c r="L6" s="238"/>
    </row>
    <row r="7" spans="2:12" ht="15.75" customHeight="1" x14ac:dyDescent="0.2">
      <c r="B7" s="95">
        <f>B6+1</f>
        <v>2</v>
      </c>
      <c r="C7" s="238" t="s">
        <v>277</v>
      </c>
      <c r="D7" s="238"/>
      <c r="E7" s="238"/>
      <c r="F7" s="238"/>
      <c r="G7" s="238"/>
      <c r="H7" s="238"/>
      <c r="I7" s="238"/>
      <c r="J7" s="238"/>
      <c r="K7" s="238"/>
      <c r="L7" s="238"/>
    </row>
    <row r="8" spans="2:12" ht="32.25" customHeight="1" x14ac:dyDescent="0.2">
      <c r="B8" s="95">
        <f t="shared" ref="B8:B10" si="0">B7+1</f>
        <v>3</v>
      </c>
      <c r="C8" s="238" t="s">
        <v>212</v>
      </c>
      <c r="D8" s="238"/>
      <c r="E8" s="238"/>
      <c r="F8" s="238"/>
      <c r="G8" s="238"/>
      <c r="H8" s="238"/>
      <c r="I8" s="238"/>
      <c r="J8" s="238"/>
      <c r="K8" s="238"/>
      <c r="L8" s="238"/>
    </row>
    <row r="9" spans="2:12" ht="24" customHeight="1" x14ac:dyDescent="0.2">
      <c r="B9" s="95">
        <f t="shared" si="0"/>
        <v>4</v>
      </c>
      <c r="C9" s="238" t="s">
        <v>235</v>
      </c>
      <c r="D9" s="238"/>
      <c r="E9" s="238"/>
      <c r="F9" s="238"/>
      <c r="G9" s="238"/>
      <c r="H9" s="238"/>
      <c r="I9" s="238"/>
      <c r="J9" s="238"/>
      <c r="K9" s="238"/>
      <c r="L9" s="238"/>
    </row>
    <row r="10" spans="2:12" ht="34.5" customHeight="1" x14ac:dyDescent="0.2">
      <c r="B10" s="95">
        <f t="shared" si="0"/>
        <v>5</v>
      </c>
      <c r="C10" s="238" t="s">
        <v>269</v>
      </c>
      <c r="D10" s="238"/>
      <c r="E10" s="238"/>
      <c r="F10" s="238"/>
      <c r="G10" s="238"/>
      <c r="H10" s="238"/>
      <c r="I10" s="238"/>
      <c r="J10" s="238"/>
      <c r="K10" s="238"/>
      <c r="L10" s="238"/>
    </row>
    <row r="11" spans="2:12" ht="8.25" customHeight="1" x14ac:dyDescent="0.2">
      <c r="B11" s="95"/>
      <c r="C11" s="113"/>
      <c r="D11" s="113"/>
      <c r="E11" s="113"/>
      <c r="F11" s="113"/>
      <c r="G11" s="113"/>
      <c r="H11" s="113"/>
      <c r="I11" s="113"/>
      <c r="J11" s="113"/>
      <c r="K11" s="113"/>
      <c r="L11" s="113"/>
    </row>
    <row r="12" spans="2:12" ht="15.75" customHeight="1" x14ac:dyDescent="0.2">
      <c r="B12" s="233" t="s">
        <v>138</v>
      </c>
      <c r="C12" s="233"/>
      <c r="D12" s="66"/>
      <c r="E12" s="66"/>
      <c r="F12" s="66"/>
      <c r="G12" s="66"/>
      <c r="H12" s="66"/>
      <c r="I12" s="66"/>
      <c r="J12" s="66"/>
      <c r="K12" s="66"/>
      <c r="L12" s="66"/>
    </row>
    <row r="13" spans="2:12" ht="15.75" customHeight="1" x14ac:dyDescent="0.2">
      <c r="B13" s="67" t="s">
        <v>243</v>
      </c>
      <c r="C13" s="97"/>
      <c r="D13" s="97"/>
      <c r="E13" s="97"/>
      <c r="F13" s="97"/>
      <c r="G13" s="97"/>
      <c r="H13" s="97"/>
      <c r="I13" s="97"/>
      <c r="J13" s="97"/>
      <c r="K13" s="97"/>
      <c r="L13" s="97"/>
    </row>
    <row r="14" spans="2:12" ht="15.75" customHeight="1" x14ac:dyDescent="0.2">
      <c r="B14" s="236" t="s">
        <v>244</v>
      </c>
      <c r="C14" s="236"/>
      <c r="D14" s="236"/>
      <c r="E14" s="236"/>
      <c r="F14" s="236"/>
      <c r="G14" s="236"/>
      <c r="H14" s="236"/>
      <c r="I14" s="236"/>
      <c r="J14" s="236"/>
      <c r="K14" s="236"/>
      <c r="L14" s="236"/>
    </row>
    <row r="15" spans="2:12" ht="15.75" customHeight="1" x14ac:dyDescent="0.2">
      <c r="B15" s="237" t="s">
        <v>245</v>
      </c>
      <c r="C15" s="237"/>
      <c r="D15" s="237"/>
      <c r="E15" s="237"/>
      <c r="F15" s="237"/>
      <c r="G15" s="237"/>
      <c r="H15" s="237"/>
      <c r="I15" s="237"/>
      <c r="J15" s="237"/>
      <c r="K15" s="237"/>
      <c r="L15" s="237"/>
    </row>
    <row r="16" spans="2:12" ht="15.75" customHeight="1" x14ac:dyDescent="0.2">
      <c r="B16" s="235" t="s">
        <v>256</v>
      </c>
      <c r="C16" s="235"/>
      <c r="D16" s="235"/>
      <c r="E16" s="235"/>
      <c r="F16" s="235"/>
      <c r="G16" s="235"/>
      <c r="H16" s="235"/>
      <c r="I16" s="235"/>
      <c r="J16" s="235"/>
      <c r="K16" s="235"/>
      <c r="L16" s="235"/>
    </row>
    <row r="18" spans="2:12" ht="15" customHeight="1" x14ac:dyDescent="0.2">
      <c r="B18" s="67" t="s">
        <v>0</v>
      </c>
      <c r="C18" s="67"/>
      <c r="D18" s="67"/>
      <c r="E18" s="67"/>
      <c r="F18" s="67"/>
      <c r="G18" s="67"/>
      <c r="H18" s="67"/>
      <c r="I18" s="67"/>
    </row>
    <row r="19" spans="2:12" ht="15.75" customHeight="1" x14ac:dyDescent="0.2">
      <c r="B19" s="236" t="s">
        <v>236</v>
      </c>
      <c r="C19" s="236"/>
      <c r="D19" s="236"/>
      <c r="E19" s="236"/>
      <c r="F19" s="236"/>
      <c r="G19" s="236"/>
      <c r="H19" s="236"/>
      <c r="I19" s="236"/>
      <c r="J19" s="236"/>
      <c r="K19" s="236"/>
      <c r="L19" s="236"/>
    </row>
    <row r="20" spans="2:12" ht="15" customHeight="1" x14ac:dyDescent="0.2">
      <c r="B20" s="97"/>
      <c r="C20" s="97"/>
      <c r="D20" s="97"/>
      <c r="E20" s="97"/>
      <c r="F20" s="97"/>
      <c r="G20" s="97"/>
      <c r="H20" s="97"/>
      <c r="I20" s="97"/>
      <c r="J20" s="97"/>
      <c r="K20" s="97"/>
      <c r="L20" s="97"/>
    </row>
    <row r="21" spans="2:12" ht="15.75" customHeight="1" x14ac:dyDescent="0.2">
      <c r="B21" s="234" t="s">
        <v>221</v>
      </c>
      <c r="C21" s="234"/>
      <c r="D21" s="234"/>
      <c r="E21" s="234"/>
      <c r="F21" s="234"/>
      <c r="G21" s="234"/>
      <c r="H21" s="234"/>
      <c r="I21" s="234"/>
      <c r="J21" s="234"/>
      <c r="K21" s="234"/>
      <c r="L21" s="234"/>
    </row>
    <row r="22" spans="2:12" ht="15.75" customHeight="1" x14ac:dyDescent="0.2">
      <c r="B22" s="235" t="s">
        <v>222</v>
      </c>
      <c r="C22" s="235"/>
      <c r="D22" s="235"/>
      <c r="E22" s="235"/>
      <c r="F22" s="235"/>
      <c r="G22" s="235"/>
      <c r="H22" s="235"/>
      <c r="I22" s="235"/>
      <c r="J22" s="235"/>
      <c r="K22" s="235"/>
      <c r="L22" s="235"/>
    </row>
    <row r="23" spans="2:12" ht="26.25" customHeight="1" x14ac:dyDescent="0.2">
      <c r="B23" s="235"/>
      <c r="C23" s="235"/>
      <c r="D23" s="235"/>
      <c r="E23" s="235"/>
      <c r="F23" s="235"/>
      <c r="G23" s="235"/>
      <c r="H23" s="235"/>
      <c r="I23" s="235"/>
      <c r="J23" s="235"/>
      <c r="K23" s="235"/>
      <c r="L23" s="235"/>
    </row>
    <row r="24" spans="2:12" ht="15" customHeight="1" x14ac:dyDescent="0.2">
      <c r="B24" s="97"/>
      <c r="C24" s="97"/>
      <c r="D24" s="97"/>
      <c r="E24" s="97"/>
      <c r="F24" s="97"/>
      <c r="G24" s="97"/>
      <c r="H24" s="97"/>
      <c r="I24" s="97"/>
      <c r="J24" s="97"/>
      <c r="K24" s="97"/>
      <c r="L24" s="97"/>
    </row>
    <row r="25" spans="2:12" ht="16" x14ac:dyDescent="0.2">
      <c r="B25" s="67" t="s">
        <v>163</v>
      </c>
      <c r="C25" s="67"/>
      <c r="D25" s="67"/>
      <c r="E25" s="67"/>
      <c r="F25" s="67"/>
      <c r="G25" s="69"/>
      <c r="H25" s="69"/>
      <c r="I25" s="3"/>
    </row>
    <row r="26" spans="2:12" ht="32.25" customHeight="1" x14ac:dyDescent="0.2">
      <c r="B26" s="240" t="s">
        <v>246</v>
      </c>
      <c r="C26" s="240"/>
      <c r="D26" s="240"/>
      <c r="E26" s="240"/>
      <c r="F26" s="240"/>
      <c r="G26" s="240"/>
      <c r="H26" s="240"/>
      <c r="I26" s="240"/>
      <c r="J26" s="240"/>
      <c r="K26" s="240"/>
      <c r="L26" s="240"/>
    </row>
    <row r="27" spans="2:12" ht="15.75" customHeight="1" x14ac:dyDescent="0.2">
      <c r="B27" s="241" t="s">
        <v>187</v>
      </c>
      <c r="C27" s="241"/>
      <c r="D27" s="241"/>
      <c r="E27" s="241"/>
      <c r="F27" s="241"/>
      <c r="G27" s="241"/>
      <c r="H27" s="241"/>
      <c r="I27" s="241"/>
      <c r="J27" s="241"/>
      <c r="K27" s="241"/>
      <c r="L27" s="241"/>
    </row>
    <row r="28" spans="2:12" ht="16" x14ac:dyDescent="0.2">
      <c r="B28" s="68" t="s">
        <v>260</v>
      </c>
      <c r="C28" s="69"/>
      <c r="D28" s="69"/>
      <c r="E28" s="69"/>
      <c r="F28" s="69"/>
      <c r="G28" s="69"/>
      <c r="H28" s="69"/>
      <c r="I28" s="3"/>
    </row>
    <row r="29" spans="2:12" ht="15" customHeight="1" x14ac:dyDescent="0.2">
      <c r="B29" s="68"/>
      <c r="C29" s="69"/>
      <c r="D29" s="69"/>
      <c r="E29" s="69"/>
      <c r="F29" s="69"/>
      <c r="G29" s="69"/>
      <c r="H29" s="69"/>
      <c r="I29" s="3"/>
    </row>
    <row r="30" spans="2:12" ht="16" x14ac:dyDescent="0.2">
      <c r="B30" s="67" t="s">
        <v>184</v>
      </c>
      <c r="C30" s="67"/>
      <c r="D30" s="67"/>
      <c r="E30" s="67"/>
      <c r="F30" s="69"/>
      <c r="G30" s="69"/>
      <c r="H30" s="69"/>
      <c r="I30" s="3"/>
    </row>
    <row r="31" spans="2:12" ht="27.75" customHeight="1" x14ac:dyDescent="0.2">
      <c r="B31" s="242" t="s">
        <v>259</v>
      </c>
      <c r="C31" s="242"/>
      <c r="D31" s="242"/>
      <c r="E31" s="242"/>
      <c r="F31" s="242"/>
      <c r="G31" s="242"/>
      <c r="H31" s="242"/>
      <c r="I31" s="242"/>
      <c r="J31" s="242"/>
      <c r="K31" s="242"/>
      <c r="L31" s="242"/>
    </row>
    <row r="32" spans="2:12" ht="27" customHeight="1" x14ac:dyDescent="0.2">
      <c r="B32" s="242" t="s">
        <v>185</v>
      </c>
      <c r="C32" s="242"/>
      <c r="D32" s="242"/>
      <c r="E32" s="242"/>
      <c r="F32" s="242"/>
      <c r="G32" s="242"/>
      <c r="H32" s="242"/>
      <c r="I32" s="242"/>
      <c r="J32" s="242"/>
      <c r="K32" s="242"/>
      <c r="L32" s="242"/>
    </row>
    <row r="33" spans="2:12" ht="24.75" customHeight="1" x14ac:dyDescent="0.2">
      <c r="B33" s="242" t="s">
        <v>237</v>
      </c>
      <c r="C33" s="242"/>
      <c r="D33" s="242"/>
      <c r="E33" s="242"/>
      <c r="F33" s="242"/>
      <c r="G33" s="242"/>
      <c r="H33" s="242"/>
      <c r="I33" s="242"/>
      <c r="J33" s="242"/>
      <c r="K33" s="242"/>
      <c r="L33" s="242"/>
    </row>
    <row r="34" spans="2:12" ht="16" x14ac:dyDescent="0.2">
      <c r="B34" s="68"/>
      <c r="C34" s="69"/>
      <c r="D34" s="69"/>
      <c r="E34" s="69"/>
      <c r="F34" s="69"/>
      <c r="G34" s="69"/>
      <c r="H34" s="69"/>
      <c r="I34" s="3"/>
    </row>
    <row r="35" spans="2:12" ht="16" x14ac:dyDescent="0.2">
      <c r="B35" s="248" t="s">
        <v>249</v>
      </c>
      <c r="C35" s="248"/>
      <c r="D35" s="66"/>
      <c r="E35" s="66"/>
      <c r="F35" s="66"/>
      <c r="G35" s="66"/>
      <c r="H35" s="66"/>
      <c r="I35" s="66"/>
      <c r="J35" s="66"/>
      <c r="K35" s="66"/>
      <c r="L35" s="66"/>
    </row>
    <row r="36" spans="2:12" ht="15.75" customHeight="1" x14ac:dyDescent="0.2">
      <c r="B36" s="67" t="s">
        <v>226</v>
      </c>
      <c r="C36" s="108"/>
      <c r="D36" s="109"/>
      <c r="E36" s="109"/>
      <c r="F36" s="109"/>
      <c r="G36" s="109"/>
      <c r="H36" s="109"/>
      <c r="I36" s="109"/>
      <c r="J36" s="109"/>
      <c r="K36" s="109"/>
      <c r="L36" s="109"/>
    </row>
    <row r="37" spans="2:12" ht="15.75" customHeight="1" x14ac:dyDescent="0.2">
      <c r="B37" s="243" t="s">
        <v>267</v>
      </c>
      <c r="C37" s="243"/>
      <c r="D37" s="243"/>
      <c r="E37" s="243"/>
      <c r="F37" s="243"/>
      <c r="G37" s="243"/>
      <c r="H37" s="243"/>
      <c r="I37" s="243"/>
      <c r="J37" s="243"/>
      <c r="K37" s="243"/>
      <c r="L37" s="243"/>
    </row>
    <row r="38" spans="2:12" ht="33" customHeight="1" x14ac:dyDescent="0.2">
      <c r="B38" s="236" t="s">
        <v>247</v>
      </c>
      <c r="C38" s="236"/>
      <c r="D38" s="236"/>
      <c r="E38" s="236"/>
      <c r="F38" s="236"/>
      <c r="G38" s="236"/>
      <c r="H38" s="236"/>
      <c r="I38" s="236"/>
      <c r="J38" s="236"/>
      <c r="K38" s="236"/>
      <c r="L38" s="236"/>
    </row>
    <row r="39" spans="2:12" ht="68.25" customHeight="1" x14ac:dyDescent="0.2">
      <c r="B39" s="244"/>
      <c r="C39" s="245"/>
      <c r="D39" s="245"/>
      <c r="E39" s="245"/>
      <c r="F39" s="245"/>
      <c r="G39" s="245"/>
      <c r="H39" s="245"/>
      <c r="I39" s="245"/>
      <c r="J39" s="245"/>
      <c r="K39" s="245"/>
      <c r="L39" s="246"/>
    </row>
    <row r="40" spans="2:12" ht="15" customHeight="1" x14ac:dyDescent="0.2">
      <c r="B40" s="112"/>
      <c r="C40" s="112"/>
      <c r="D40" s="112"/>
      <c r="E40" s="112"/>
      <c r="F40" s="112"/>
      <c r="G40" s="112"/>
      <c r="H40" s="112"/>
      <c r="I40" s="112"/>
      <c r="J40" s="112"/>
      <c r="K40" s="112"/>
      <c r="L40" s="112"/>
    </row>
    <row r="41" spans="2:12" ht="15" customHeight="1" x14ac:dyDescent="0.2">
      <c r="B41" s="234" t="s">
        <v>248</v>
      </c>
      <c r="C41" s="234"/>
      <c r="D41" s="234"/>
      <c r="E41" s="234"/>
      <c r="F41" s="234"/>
      <c r="G41" s="234"/>
      <c r="H41" s="234"/>
      <c r="I41" s="234"/>
      <c r="J41" s="234"/>
      <c r="K41" s="234"/>
      <c r="L41" s="234"/>
    </row>
    <row r="42" spans="2:12" ht="69" customHeight="1" x14ac:dyDescent="0.2">
      <c r="B42" s="247" t="s">
        <v>268</v>
      </c>
      <c r="C42" s="247"/>
      <c r="D42" s="247"/>
      <c r="E42" s="247"/>
      <c r="F42" s="247"/>
      <c r="G42" s="247"/>
      <c r="H42" s="247"/>
      <c r="I42" s="247"/>
      <c r="J42" s="247"/>
      <c r="K42" s="247"/>
      <c r="L42" s="247"/>
    </row>
    <row r="43" spans="2:12" ht="68.25" customHeight="1" x14ac:dyDescent="0.2">
      <c r="B43" s="244"/>
      <c r="C43" s="245"/>
      <c r="D43" s="245"/>
      <c r="E43" s="245"/>
      <c r="F43" s="245"/>
      <c r="G43" s="245"/>
      <c r="H43" s="245"/>
      <c r="I43" s="245"/>
      <c r="J43" s="245"/>
      <c r="K43" s="245"/>
      <c r="L43" s="246"/>
    </row>
    <row r="45" spans="2:12" ht="16" x14ac:dyDescent="0.2">
      <c r="B45" s="106" t="s">
        <v>220</v>
      </c>
      <c r="C45" s="103"/>
      <c r="D45" s="103"/>
      <c r="E45" s="103"/>
      <c r="F45" s="103"/>
      <c r="G45" s="103"/>
      <c r="H45" s="103"/>
      <c r="I45" s="103"/>
      <c r="J45" s="103"/>
      <c r="K45" s="103"/>
      <c r="L45" s="103"/>
    </row>
    <row r="46" spans="2:12" ht="16" x14ac:dyDescent="0.2">
      <c r="B46" s="103"/>
      <c r="C46" s="103"/>
      <c r="D46" s="103"/>
      <c r="E46" s="103"/>
      <c r="F46" s="103"/>
      <c r="G46" s="103"/>
      <c r="H46" s="103"/>
      <c r="I46" s="103"/>
      <c r="J46" s="103"/>
      <c r="K46" s="103"/>
      <c r="L46" s="103"/>
    </row>
    <row r="47" spans="2:12" ht="16" x14ac:dyDescent="0.2">
      <c r="B47" s="103"/>
      <c r="C47" s="103"/>
      <c r="D47" s="103"/>
      <c r="E47" s="103"/>
      <c r="F47" s="103"/>
      <c r="G47" s="103"/>
      <c r="H47" s="103"/>
      <c r="I47" s="103"/>
      <c r="J47" s="103"/>
      <c r="K47" s="103"/>
      <c r="L47" s="103"/>
    </row>
    <row r="48" spans="2:12" ht="16" x14ac:dyDescent="0.2">
      <c r="B48" s="103"/>
      <c r="C48" s="103"/>
      <c r="D48" s="103"/>
      <c r="E48" s="103"/>
      <c r="F48" s="103"/>
      <c r="G48" s="103"/>
      <c r="H48" s="103"/>
      <c r="I48" s="103"/>
      <c r="J48" s="103"/>
      <c r="K48" s="103"/>
      <c r="L48" s="103"/>
    </row>
    <row r="49" spans="2:12" ht="16" x14ac:dyDescent="0.2">
      <c r="B49" s="103"/>
      <c r="C49" s="103"/>
      <c r="D49" s="103"/>
      <c r="E49" s="103"/>
      <c r="F49" s="103"/>
      <c r="G49" s="103"/>
      <c r="H49" s="103"/>
      <c r="I49" s="103"/>
      <c r="J49" s="103"/>
      <c r="K49" s="103"/>
      <c r="L49" s="103"/>
    </row>
    <row r="50" spans="2:12" ht="16" x14ac:dyDescent="0.2">
      <c r="B50" s="103"/>
      <c r="C50" s="103"/>
      <c r="D50" s="103"/>
      <c r="E50" s="103"/>
      <c r="F50" s="103"/>
      <c r="G50" s="103"/>
      <c r="H50" s="103"/>
      <c r="I50" s="103"/>
      <c r="J50" s="103"/>
      <c r="K50" s="103"/>
      <c r="L50" s="103"/>
    </row>
    <row r="51" spans="2:12" ht="16" x14ac:dyDescent="0.2">
      <c r="B51" s="103"/>
      <c r="C51" s="103"/>
      <c r="D51" s="103"/>
      <c r="E51" s="103"/>
      <c r="F51" s="103"/>
      <c r="G51" s="103"/>
      <c r="H51" s="103"/>
      <c r="I51" s="103"/>
      <c r="J51" s="103"/>
      <c r="K51" s="103"/>
      <c r="L51" s="103"/>
    </row>
    <row r="52" spans="2:12" ht="16" x14ac:dyDescent="0.2">
      <c r="B52" s="103"/>
      <c r="C52" s="103"/>
      <c r="D52" s="103"/>
      <c r="E52" s="103"/>
      <c r="F52" s="103"/>
      <c r="G52" s="103"/>
      <c r="H52" s="103"/>
      <c r="I52" s="103"/>
      <c r="J52" s="103"/>
      <c r="K52" s="103"/>
      <c r="L52" s="103"/>
    </row>
    <row r="53" spans="2:12" ht="16" x14ac:dyDescent="0.2">
      <c r="B53" s="103"/>
      <c r="C53" s="103"/>
      <c r="D53" s="103"/>
      <c r="E53" s="103"/>
      <c r="F53" s="103"/>
      <c r="G53" s="103"/>
      <c r="H53" s="103"/>
      <c r="I53" s="103"/>
      <c r="J53" s="103"/>
      <c r="K53" s="103"/>
      <c r="L53" s="103"/>
    </row>
    <row r="54" spans="2:12" ht="16" x14ac:dyDescent="0.2">
      <c r="B54" s="103"/>
      <c r="C54" s="103"/>
      <c r="D54" s="103"/>
      <c r="E54" s="103"/>
      <c r="F54" s="103"/>
      <c r="G54" s="103"/>
      <c r="H54" s="103"/>
      <c r="I54" s="103"/>
      <c r="J54" s="103"/>
      <c r="K54" s="103"/>
      <c r="L54" s="103"/>
    </row>
    <row r="55" spans="2:12" ht="16" x14ac:dyDescent="0.2">
      <c r="B55" s="103"/>
      <c r="C55" s="103"/>
      <c r="D55" s="103"/>
      <c r="E55" s="103"/>
      <c r="F55" s="103"/>
      <c r="G55" s="103"/>
      <c r="H55" s="103"/>
      <c r="I55" s="103"/>
      <c r="J55" s="103"/>
      <c r="K55" s="103"/>
      <c r="L55" s="103"/>
    </row>
    <row r="56" spans="2:12" ht="16" x14ac:dyDescent="0.2">
      <c r="B56" s="239"/>
      <c r="C56" s="239"/>
      <c r="D56" s="239"/>
      <c r="E56" s="239"/>
      <c r="F56" s="239"/>
      <c r="G56" s="239"/>
      <c r="H56" s="239"/>
    </row>
    <row r="57" spans="2:12" ht="16" x14ac:dyDescent="0.2">
      <c r="B57" s="239"/>
      <c r="C57" s="239"/>
      <c r="D57" s="239"/>
      <c r="E57" s="239"/>
      <c r="F57" s="239"/>
      <c r="G57" s="239"/>
      <c r="H57" s="239"/>
    </row>
    <row r="58" spans="2:12" ht="16" x14ac:dyDescent="0.2">
      <c r="B58" s="239"/>
      <c r="C58" s="239"/>
      <c r="D58" s="239"/>
      <c r="E58" s="239"/>
      <c r="F58" s="239"/>
      <c r="G58" s="239"/>
      <c r="H58" s="239"/>
    </row>
    <row r="59" spans="2:12" ht="16" x14ac:dyDescent="0.2">
      <c r="B59" s="239"/>
      <c r="C59" s="239"/>
      <c r="D59" s="239"/>
      <c r="E59" s="239"/>
      <c r="F59" s="239"/>
      <c r="G59" s="239"/>
      <c r="H59" s="239"/>
    </row>
    <row r="60" spans="2:12" ht="16" x14ac:dyDescent="0.2">
      <c r="B60" s="239"/>
      <c r="C60" s="239"/>
      <c r="D60" s="239"/>
      <c r="E60" s="239"/>
      <c r="F60" s="239"/>
      <c r="G60" s="239"/>
      <c r="H60" s="239"/>
    </row>
    <row r="61" spans="2:12" ht="16" x14ac:dyDescent="0.2"/>
    <row r="62" spans="2:12" ht="16" x14ac:dyDescent="0.2"/>
    <row r="63" spans="2:12" ht="16" x14ac:dyDescent="0.2"/>
    <row r="64" spans="2:12" ht="16" x14ac:dyDescent="0.2"/>
    <row r="65" ht="16" x14ac:dyDescent="0.2"/>
    <row r="66" ht="16" x14ac:dyDescent="0.2"/>
    <row r="67" ht="16" x14ac:dyDescent="0.2"/>
    <row r="68" ht="16" x14ac:dyDescent="0.2"/>
    <row r="69" ht="16" x14ac:dyDescent="0.2"/>
    <row r="70" ht="16" x14ac:dyDescent="0.2"/>
    <row r="71" ht="16" x14ac:dyDescent="0.2"/>
    <row r="72" ht="16" x14ac:dyDescent="0.2"/>
    <row r="73" ht="16" x14ac:dyDescent="0.2"/>
    <row r="74" ht="16" x14ac:dyDescent="0.2"/>
    <row r="75" ht="16" x14ac:dyDescent="0.2"/>
    <row r="76" ht="16" x14ac:dyDescent="0.2"/>
  </sheetData>
  <dataConsolidate/>
  <mergeCells count="25">
    <mergeCell ref="B56:H60"/>
    <mergeCell ref="B19:L19"/>
    <mergeCell ref="B26:L26"/>
    <mergeCell ref="B27:L27"/>
    <mergeCell ref="B31:L31"/>
    <mergeCell ref="B32:L32"/>
    <mergeCell ref="B33:L33"/>
    <mergeCell ref="B37:L37"/>
    <mergeCell ref="B38:L38"/>
    <mergeCell ref="B39:L39"/>
    <mergeCell ref="B41:L41"/>
    <mergeCell ref="B42:L42"/>
    <mergeCell ref="B43:L43"/>
    <mergeCell ref="B35:C35"/>
    <mergeCell ref="C6:L6"/>
    <mergeCell ref="C7:L7"/>
    <mergeCell ref="C8:L8"/>
    <mergeCell ref="C9:L9"/>
    <mergeCell ref="C10:L10"/>
    <mergeCell ref="B12:C12"/>
    <mergeCell ref="B21:L21"/>
    <mergeCell ref="B22:L23"/>
    <mergeCell ref="B14:L14"/>
    <mergeCell ref="B15:L15"/>
    <mergeCell ref="B16:L16"/>
  </mergeCells>
  <hyperlinks>
    <hyperlink ref="L2" location="'1a_ Table of contents'!A1" display="Click here to return to first page " xr:uid="{CA3F1D24-109A-459C-AEB0-78C25C37F8CD}"/>
  </hyperlinks>
  <pageMargins left="0.70866141732283472" right="0.70866141732283472" top="0.74803149606299213" bottom="0.74803149606299213" header="0.31496062992125984" footer="0.31496062992125984"/>
  <pageSetup paperSize="9" scale="59" orientation="portrait" r:id="rId1"/>
  <headerFooter>
    <oddFooter>&amp;L_x000D_&amp;1#&amp;"Aptos"&amp;10&amp;K000000 Classification: Confidential - سري</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6400E-D6E8-4656-9419-0B5C672830D3}">
  <sheetPr codeName="Sheet3">
    <tabColor rgb="FF008755"/>
    <pageSetUpPr fitToPage="1"/>
  </sheetPr>
  <dimension ref="B1:M47"/>
  <sheetViews>
    <sheetView showGridLines="0" zoomScaleNormal="100" workbookViewId="0"/>
  </sheetViews>
  <sheetFormatPr baseColWidth="10" defaultColWidth="8.83203125" defaultRowHeight="15" x14ac:dyDescent="0.2"/>
  <cols>
    <col min="5" max="5" width="29.1640625" customWidth="1"/>
  </cols>
  <sheetData>
    <row r="1" spans="2:13" ht="100" customHeight="1" x14ac:dyDescent="0.2">
      <c r="M1" s="70" t="s">
        <v>168</v>
      </c>
    </row>
    <row r="2" spans="2:13" ht="39.75" customHeight="1" x14ac:dyDescent="0.2">
      <c r="B2" s="249" t="s">
        <v>51</v>
      </c>
      <c r="C2" s="249"/>
      <c r="D2" s="249"/>
      <c r="E2" s="249"/>
      <c r="F2" s="249"/>
      <c r="G2" s="249"/>
      <c r="H2" s="249"/>
      <c r="I2" s="249"/>
      <c r="J2" s="249"/>
      <c r="K2" s="249"/>
      <c r="L2" s="249"/>
      <c r="M2" s="249"/>
    </row>
    <row r="3" spans="2:13" ht="16" x14ac:dyDescent="0.2">
      <c r="B3" s="130"/>
      <c r="C3" s="253" t="s">
        <v>252</v>
      </c>
      <c r="D3" s="253"/>
      <c r="E3" s="253"/>
      <c r="F3" s="253"/>
      <c r="G3" s="253"/>
      <c r="H3" s="253"/>
      <c r="I3" s="253"/>
      <c r="J3" s="253"/>
      <c r="K3" s="253"/>
      <c r="L3" s="253"/>
      <c r="M3" s="253"/>
    </row>
    <row r="4" spans="2:13" ht="37.5" customHeight="1" x14ac:dyDescent="0.2">
      <c r="B4" s="5" t="s">
        <v>3</v>
      </c>
      <c r="C4" s="7" t="s">
        <v>253</v>
      </c>
      <c r="E4" s="18"/>
      <c r="F4" s="18"/>
      <c r="G4" s="18"/>
      <c r="H4" s="19"/>
      <c r="I4" s="20"/>
      <c r="J4" s="19"/>
      <c r="K4" s="19"/>
      <c r="L4" s="19"/>
      <c r="M4" s="19"/>
    </row>
    <row r="5" spans="2:13" ht="15" customHeight="1" x14ac:dyDescent="0.2">
      <c r="B5" s="16"/>
      <c r="C5" s="21" t="s">
        <v>33</v>
      </c>
      <c r="D5" s="254" t="s">
        <v>219</v>
      </c>
      <c r="E5" s="254"/>
      <c r="F5" s="254"/>
      <c r="G5" s="17"/>
      <c r="H5" s="255"/>
      <c r="I5" s="256"/>
      <c r="J5" s="256"/>
      <c r="K5" s="257"/>
      <c r="L5" s="22"/>
      <c r="M5" s="22"/>
    </row>
    <row r="6" spans="2:13" ht="15" customHeight="1" x14ac:dyDescent="0.2">
      <c r="B6" s="16"/>
      <c r="C6" s="21" t="s">
        <v>34</v>
      </c>
      <c r="D6" s="270" t="s">
        <v>278</v>
      </c>
      <c r="E6" s="270"/>
      <c r="F6" s="93"/>
      <c r="G6" s="17"/>
      <c r="H6" s="123"/>
      <c r="I6" s="124"/>
      <c r="J6" s="124"/>
      <c r="K6" s="125"/>
      <c r="L6" s="22"/>
      <c r="M6" s="22"/>
    </row>
    <row r="7" spans="2:13" ht="15" customHeight="1" x14ac:dyDescent="0.2">
      <c r="B7" s="16"/>
      <c r="C7" s="21" t="s">
        <v>35</v>
      </c>
      <c r="D7" s="254" t="s">
        <v>281</v>
      </c>
      <c r="E7" s="254"/>
      <c r="F7" s="254"/>
      <c r="G7" s="17"/>
      <c r="H7" s="272"/>
      <c r="I7" s="272"/>
      <c r="J7" s="272"/>
      <c r="K7" s="272"/>
      <c r="L7" s="22"/>
      <c r="M7" s="22"/>
    </row>
    <row r="8" spans="2:13" ht="15" customHeight="1" x14ac:dyDescent="0.2">
      <c r="B8" s="16"/>
      <c r="C8" s="21" t="s">
        <v>36</v>
      </c>
      <c r="D8" s="270" t="s">
        <v>282</v>
      </c>
      <c r="E8" s="270"/>
      <c r="F8" s="93"/>
      <c r="G8" s="17"/>
      <c r="H8" s="127"/>
      <c r="I8" s="128"/>
      <c r="J8" s="128"/>
      <c r="K8" s="129"/>
      <c r="L8" s="22"/>
      <c r="M8" s="22"/>
    </row>
    <row r="9" spans="2:13" ht="15" customHeight="1" x14ac:dyDescent="0.2">
      <c r="B9" s="16"/>
      <c r="C9" s="21" t="s">
        <v>37</v>
      </c>
      <c r="D9" s="271" t="s">
        <v>283</v>
      </c>
      <c r="E9" s="271"/>
      <c r="F9" s="93"/>
      <c r="G9" s="17"/>
      <c r="H9" s="255"/>
      <c r="I9" s="256"/>
      <c r="J9" s="256"/>
      <c r="K9" s="257"/>
      <c r="L9" s="22"/>
      <c r="M9" s="22"/>
    </row>
    <row r="10" spans="2:13" ht="15" customHeight="1" x14ac:dyDescent="0.2">
      <c r="B10" s="16"/>
      <c r="C10" s="21" t="s">
        <v>279</v>
      </c>
      <c r="D10" s="254" t="s">
        <v>284</v>
      </c>
      <c r="E10" s="254"/>
      <c r="F10" s="254"/>
      <c r="G10" s="17"/>
      <c r="H10" s="255"/>
      <c r="I10" s="256"/>
      <c r="J10" s="256"/>
      <c r="K10" s="257"/>
      <c r="L10" s="17"/>
      <c r="M10" s="17"/>
    </row>
    <row r="11" spans="2:13" x14ac:dyDescent="0.2">
      <c r="B11" s="16"/>
      <c r="C11" s="21" t="s">
        <v>280</v>
      </c>
      <c r="D11" s="8" t="s">
        <v>285</v>
      </c>
      <c r="E11" s="17"/>
      <c r="F11" s="17"/>
      <c r="G11" s="17"/>
      <c r="H11" s="255"/>
      <c r="I11" s="256"/>
      <c r="J11" s="256"/>
      <c r="K11" s="257"/>
      <c r="L11" s="17"/>
      <c r="M11" s="17"/>
    </row>
    <row r="12" spans="2:13" x14ac:dyDescent="0.2">
      <c r="B12" s="16"/>
      <c r="C12" s="21"/>
      <c r="D12" s="8"/>
      <c r="E12" s="17"/>
      <c r="F12" s="17"/>
      <c r="G12" s="17"/>
      <c r="H12" s="94"/>
      <c r="I12" s="94"/>
      <c r="J12" s="94"/>
      <c r="K12" s="94"/>
      <c r="L12" s="17"/>
      <c r="M12" s="17"/>
    </row>
    <row r="13" spans="2:13" ht="15" customHeight="1" x14ac:dyDescent="0.2">
      <c r="B13" s="14" t="s">
        <v>4</v>
      </c>
      <c r="C13" s="24" t="s">
        <v>254</v>
      </c>
      <c r="D13" s="22"/>
      <c r="E13" s="22"/>
      <c r="F13" s="22"/>
      <c r="G13" s="22"/>
      <c r="H13" s="22"/>
      <c r="I13" s="22"/>
      <c r="J13" s="22"/>
      <c r="K13" s="22"/>
      <c r="L13" s="22"/>
    </row>
    <row r="14" spans="2:13" ht="54" customHeight="1" x14ac:dyDescent="0.2">
      <c r="B14" s="15"/>
      <c r="C14" s="273" t="s">
        <v>238</v>
      </c>
      <c r="D14" s="273"/>
      <c r="E14" s="273"/>
      <c r="F14" s="273"/>
      <c r="G14" s="273"/>
      <c r="H14" s="273"/>
      <c r="I14" s="273"/>
      <c r="J14" s="273"/>
      <c r="K14" s="273"/>
      <c r="L14" s="273"/>
    </row>
    <row r="15" spans="2:13" ht="36.75" customHeight="1" x14ac:dyDescent="0.2">
      <c r="B15" s="15"/>
      <c r="C15" s="260" t="s">
        <v>210</v>
      </c>
      <c r="D15" s="260"/>
      <c r="E15" s="260"/>
      <c r="F15" s="260"/>
      <c r="G15" s="260"/>
      <c r="H15" s="260"/>
      <c r="I15" s="260"/>
      <c r="J15" s="260"/>
      <c r="K15" s="260"/>
      <c r="L15" s="260"/>
    </row>
    <row r="16" spans="2:13" x14ac:dyDescent="0.2">
      <c r="C16" s="261"/>
      <c r="D16" s="262"/>
      <c r="E16" s="262"/>
      <c r="F16" s="262"/>
      <c r="G16" s="262"/>
      <c r="H16" s="262"/>
      <c r="I16" s="262"/>
      <c r="J16" s="262"/>
      <c r="K16" s="262"/>
      <c r="L16" s="263"/>
    </row>
    <row r="17" spans="2:13" x14ac:dyDescent="0.2">
      <c r="C17" s="264"/>
      <c r="D17" s="265"/>
      <c r="E17" s="265"/>
      <c r="F17" s="265"/>
      <c r="G17" s="265"/>
      <c r="H17" s="265"/>
      <c r="I17" s="265"/>
      <c r="J17" s="265"/>
      <c r="K17" s="265"/>
      <c r="L17" s="266"/>
    </row>
    <row r="18" spans="2:13" x14ac:dyDescent="0.2">
      <c r="C18" s="264"/>
      <c r="D18" s="265"/>
      <c r="E18" s="265"/>
      <c r="F18" s="265"/>
      <c r="G18" s="265"/>
      <c r="H18" s="265"/>
      <c r="I18" s="265"/>
      <c r="J18" s="265"/>
      <c r="K18" s="265"/>
      <c r="L18" s="266"/>
    </row>
    <row r="19" spans="2:13" x14ac:dyDescent="0.2">
      <c r="C19" s="264"/>
      <c r="D19" s="265"/>
      <c r="E19" s="265"/>
      <c r="F19" s="265"/>
      <c r="G19" s="265"/>
      <c r="H19" s="265"/>
      <c r="I19" s="265"/>
      <c r="J19" s="265"/>
      <c r="K19" s="265"/>
      <c r="L19" s="266"/>
    </row>
    <row r="20" spans="2:13" x14ac:dyDescent="0.2">
      <c r="C20" s="264"/>
      <c r="D20" s="265"/>
      <c r="E20" s="265"/>
      <c r="F20" s="265"/>
      <c r="G20" s="265"/>
      <c r="H20" s="265"/>
      <c r="I20" s="265"/>
      <c r="J20" s="265"/>
      <c r="K20" s="265"/>
      <c r="L20" s="266"/>
    </row>
    <row r="21" spans="2:13" x14ac:dyDescent="0.2">
      <c r="C21" s="264"/>
      <c r="D21" s="265"/>
      <c r="E21" s="265"/>
      <c r="F21" s="265"/>
      <c r="G21" s="265"/>
      <c r="H21" s="265"/>
      <c r="I21" s="265"/>
      <c r="J21" s="265"/>
      <c r="K21" s="265"/>
      <c r="L21" s="266"/>
    </row>
    <row r="22" spans="2:13" x14ac:dyDescent="0.2">
      <c r="C22" s="264"/>
      <c r="D22" s="265"/>
      <c r="E22" s="265"/>
      <c r="F22" s="265"/>
      <c r="G22" s="265"/>
      <c r="H22" s="265"/>
      <c r="I22" s="265"/>
      <c r="J22" s="265"/>
      <c r="K22" s="265"/>
      <c r="L22" s="266"/>
    </row>
    <row r="23" spans="2:13" x14ac:dyDescent="0.2">
      <c r="C23" s="264"/>
      <c r="D23" s="265"/>
      <c r="E23" s="265"/>
      <c r="F23" s="265"/>
      <c r="G23" s="265"/>
      <c r="H23" s="265"/>
      <c r="I23" s="265"/>
      <c r="J23" s="265"/>
      <c r="K23" s="265"/>
      <c r="L23" s="266"/>
    </row>
    <row r="24" spans="2:13" x14ac:dyDescent="0.2">
      <c r="C24" s="267"/>
      <c r="D24" s="268"/>
      <c r="E24" s="268"/>
      <c r="F24" s="268"/>
      <c r="G24" s="268"/>
      <c r="H24" s="268"/>
      <c r="I24" s="268"/>
      <c r="J24" s="268"/>
      <c r="K24" s="268"/>
      <c r="L24" s="269"/>
    </row>
    <row r="25" spans="2:13" x14ac:dyDescent="0.2">
      <c r="B25" s="16"/>
      <c r="C25" s="16"/>
      <c r="D25" s="17"/>
      <c r="E25" s="17"/>
      <c r="F25" s="17"/>
      <c r="G25" s="17"/>
      <c r="H25" s="17"/>
      <c r="I25" s="17"/>
      <c r="J25" s="17"/>
      <c r="K25" s="17"/>
      <c r="L25" s="17"/>
      <c r="M25" s="17"/>
    </row>
    <row r="26" spans="2:13" ht="16" x14ac:dyDescent="0.2">
      <c r="B26" s="33"/>
      <c r="C26" s="258" t="s">
        <v>251</v>
      </c>
      <c r="D26" s="258"/>
      <c r="E26" s="258"/>
      <c r="F26" s="258"/>
      <c r="G26" s="258"/>
      <c r="H26" s="258"/>
      <c r="I26" s="258"/>
      <c r="J26" s="258"/>
      <c r="K26" s="258"/>
      <c r="L26" s="258"/>
      <c r="M26" s="258"/>
    </row>
    <row r="28" spans="2:13" x14ac:dyDescent="0.2">
      <c r="C28" s="259" t="s">
        <v>129</v>
      </c>
      <c r="D28" s="259"/>
      <c r="E28" s="259"/>
      <c r="F28" s="259"/>
      <c r="G28" s="259"/>
      <c r="H28" s="259"/>
      <c r="I28" s="259"/>
      <c r="J28" s="259"/>
    </row>
    <row r="30" spans="2:13" x14ac:dyDescent="0.2">
      <c r="B30" s="23" t="s">
        <v>3</v>
      </c>
      <c r="C30" s="23" t="s">
        <v>250</v>
      </c>
      <c r="D30" s="23"/>
      <c r="E30" s="22" t="s">
        <v>80</v>
      </c>
      <c r="F30" s="17"/>
      <c r="H30" s="250"/>
      <c r="I30" s="251"/>
      <c r="J30" s="251"/>
      <c r="K30" s="252"/>
    </row>
    <row r="31" spans="2:13" x14ac:dyDescent="0.2">
      <c r="B31" s="16"/>
      <c r="C31" s="17"/>
      <c r="D31" s="17"/>
      <c r="E31" s="22" t="s">
        <v>81</v>
      </c>
      <c r="F31" s="17"/>
      <c r="H31" s="250"/>
      <c r="I31" s="251"/>
      <c r="J31" s="251"/>
      <c r="K31" s="252"/>
    </row>
    <row r="32" spans="2:13" x14ac:dyDescent="0.2">
      <c r="B32" s="16"/>
      <c r="C32" s="17"/>
      <c r="D32" s="17"/>
      <c r="E32" s="22" t="s">
        <v>82</v>
      </c>
      <c r="F32" s="17"/>
      <c r="H32" s="250"/>
      <c r="I32" s="251"/>
      <c r="J32" s="251"/>
      <c r="K32" s="252"/>
    </row>
    <row r="33" spans="2:11" x14ac:dyDescent="0.2">
      <c r="B33" s="16"/>
      <c r="C33" s="17"/>
      <c r="D33" s="17"/>
      <c r="E33" s="22" t="s">
        <v>83</v>
      </c>
      <c r="F33" s="17"/>
      <c r="H33" s="250"/>
      <c r="I33" s="251"/>
      <c r="J33" s="251"/>
      <c r="K33" s="252"/>
    </row>
    <row r="34" spans="2:11" ht="39.75" customHeight="1" x14ac:dyDescent="0.2">
      <c r="B34" s="16"/>
      <c r="C34" s="17"/>
      <c r="D34" s="17"/>
      <c r="E34" s="4" t="s">
        <v>84</v>
      </c>
      <c r="F34" s="22"/>
      <c r="G34" s="17"/>
      <c r="H34" s="250"/>
      <c r="I34" s="251"/>
      <c r="J34" s="251"/>
      <c r="K34" s="252"/>
    </row>
    <row r="35" spans="2:11" x14ac:dyDescent="0.2">
      <c r="B35" s="16"/>
      <c r="C35" s="17"/>
      <c r="D35" s="17"/>
      <c r="E35" s="22" t="s">
        <v>86</v>
      </c>
      <c r="F35" s="17"/>
      <c r="H35" s="250"/>
      <c r="I35" s="251"/>
      <c r="J35" s="251"/>
      <c r="K35" s="252"/>
    </row>
    <row r="36" spans="2:11" x14ac:dyDescent="0.2">
      <c r="B36" s="16"/>
      <c r="C36" s="17"/>
      <c r="D36" s="17"/>
      <c r="E36" s="22" t="s">
        <v>85</v>
      </c>
      <c r="F36" s="17"/>
      <c r="H36" s="250"/>
      <c r="I36" s="251"/>
      <c r="J36" s="251"/>
      <c r="K36" s="252"/>
    </row>
    <row r="37" spans="2:11" x14ac:dyDescent="0.2">
      <c r="B37" s="16"/>
      <c r="C37" s="25"/>
      <c r="D37" s="17"/>
      <c r="E37" s="17"/>
      <c r="F37" s="17"/>
      <c r="G37" s="17"/>
      <c r="H37" s="17"/>
      <c r="I37" s="17"/>
      <c r="J37" s="17"/>
    </row>
    <row r="38" spans="2:11" x14ac:dyDescent="0.2">
      <c r="B38" s="23" t="s">
        <v>4</v>
      </c>
      <c r="C38" s="23" t="s">
        <v>79</v>
      </c>
      <c r="D38" s="17"/>
      <c r="E38" s="22" t="s">
        <v>80</v>
      </c>
      <c r="F38" s="17"/>
      <c r="H38" s="250"/>
      <c r="I38" s="251"/>
      <c r="J38" s="251"/>
      <c r="K38" s="252"/>
    </row>
    <row r="39" spans="2:11" x14ac:dyDescent="0.2">
      <c r="B39" s="16"/>
      <c r="C39" s="25"/>
      <c r="D39" s="17"/>
      <c r="E39" s="22" t="s">
        <v>81</v>
      </c>
      <c r="F39" s="17"/>
      <c r="H39" s="250"/>
      <c r="I39" s="251"/>
      <c r="J39" s="251"/>
      <c r="K39" s="252"/>
    </row>
    <row r="40" spans="2:11" x14ac:dyDescent="0.2">
      <c r="B40" s="16"/>
      <c r="C40" s="25"/>
      <c r="D40" s="17"/>
      <c r="E40" s="22" t="s">
        <v>82</v>
      </c>
      <c r="F40" s="17"/>
      <c r="H40" s="250"/>
      <c r="I40" s="251"/>
      <c r="J40" s="251"/>
      <c r="K40" s="252"/>
    </row>
    <row r="41" spans="2:11" x14ac:dyDescent="0.2">
      <c r="B41" s="16"/>
      <c r="C41" s="25"/>
      <c r="D41" s="17"/>
      <c r="E41" s="22" t="s">
        <v>87</v>
      </c>
      <c r="F41" s="17"/>
      <c r="H41" s="250"/>
      <c r="I41" s="251"/>
      <c r="J41" s="251"/>
      <c r="K41" s="252"/>
    </row>
    <row r="42" spans="2:11" ht="37.5" customHeight="1" x14ac:dyDescent="0.2">
      <c r="B42" s="16"/>
      <c r="C42" s="25"/>
      <c r="D42" s="17"/>
      <c r="E42" s="4" t="s">
        <v>88</v>
      </c>
      <c r="F42" s="22"/>
      <c r="G42" s="17"/>
      <c r="H42" s="250"/>
      <c r="I42" s="251"/>
      <c r="J42" s="251"/>
      <c r="K42" s="252"/>
    </row>
    <row r="43" spans="2:11" x14ac:dyDescent="0.2">
      <c r="B43" s="16"/>
      <c r="C43" s="25"/>
      <c r="D43" s="17"/>
      <c r="E43" s="22" t="s">
        <v>86</v>
      </c>
      <c r="F43" s="17"/>
      <c r="H43" s="250"/>
      <c r="I43" s="251"/>
      <c r="J43" s="251"/>
      <c r="K43" s="252"/>
    </row>
    <row r="44" spans="2:11" x14ac:dyDescent="0.2">
      <c r="E44" t="s">
        <v>85</v>
      </c>
      <c r="H44" s="250"/>
      <c r="I44" s="251"/>
      <c r="J44" s="251"/>
      <c r="K44" s="252"/>
    </row>
    <row r="47" spans="2:11" ht="16" x14ac:dyDescent="0.2">
      <c r="B47" s="106" t="s">
        <v>220</v>
      </c>
    </row>
  </sheetData>
  <mergeCells count="32">
    <mergeCell ref="D6:E6"/>
    <mergeCell ref="D8:E8"/>
    <mergeCell ref="D9:E9"/>
    <mergeCell ref="H7:K7"/>
    <mergeCell ref="C14:L14"/>
    <mergeCell ref="C15:L15"/>
    <mergeCell ref="D10:F10"/>
    <mergeCell ref="H36:K36"/>
    <mergeCell ref="H44:K44"/>
    <mergeCell ref="H10:K10"/>
    <mergeCell ref="H43:K43"/>
    <mergeCell ref="H40:K40"/>
    <mergeCell ref="H41:K41"/>
    <mergeCell ref="H42:K42"/>
    <mergeCell ref="H38:K38"/>
    <mergeCell ref="C16:L24"/>
    <mergeCell ref="B2:M2"/>
    <mergeCell ref="H39:K39"/>
    <mergeCell ref="H34:K34"/>
    <mergeCell ref="C3:M3"/>
    <mergeCell ref="D5:F5"/>
    <mergeCell ref="H5:K5"/>
    <mergeCell ref="D7:F7"/>
    <mergeCell ref="H11:K11"/>
    <mergeCell ref="C26:M26"/>
    <mergeCell ref="C28:J28"/>
    <mergeCell ref="H30:K30"/>
    <mergeCell ref="H31:K31"/>
    <mergeCell ref="H32:K32"/>
    <mergeCell ref="H33:K33"/>
    <mergeCell ref="H9:K9"/>
    <mergeCell ref="H35:K35"/>
  </mergeCells>
  <hyperlinks>
    <hyperlink ref="M1" location="'1a_ Table of contents'!A1" display="Click here to return to first page " xr:uid="{A9DA05B9-B37E-42C7-9B68-CB7500A86195}"/>
  </hyperlinks>
  <pageMargins left="0.70866141732283472" right="0.70866141732283472" top="0.74803149606299213" bottom="0.74803149606299213" header="0.31496062992125984" footer="0.31496062992125984"/>
  <pageSetup paperSize="9" scale="68" orientation="portrait" r:id="rId1"/>
  <headerFooter>
    <oddFooter>&amp;L_x000D_&amp;1#&amp;"Aptos"&amp;10&amp;K000000 Classification: Confidential - سري</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E0992-FB11-4C04-859F-C26A731D2316}">
  <sheetPr codeName="Sheet4">
    <tabColor rgb="FF008755"/>
    <pageSetUpPr fitToPage="1"/>
  </sheetPr>
  <dimension ref="B1:AF101"/>
  <sheetViews>
    <sheetView showGridLines="0" topLeftCell="A4" zoomScaleNormal="100" workbookViewId="0">
      <selection activeCell="C39" sqref="C39:O39"/>
    </sheetView>
  </sheetViews>
  <sheetFormatPr baseColWidth="10" defaultColWidth="9.1640625" defaultRowHeight="14" x14ac:dyDescent="0.15"/>
  <cols>
    <col min="1" max="2" width="9.1640625" style="61"/>
    <col min="3" max="3" width="12.6640625" style="61" customWidth="1"/>
    <col min="4" max="4" width="28.6640625" style="61" customWidth="1"/>
    <col min="5" max="5" width="14.6640625" style="61" customWidth="1"/>
    <col min="6" max="6" width="17.6640625" style="61" customWidth="1"/>
    <col min="7" max="15" width="14.6640625" style="61" customWidth="1"/>
    <col min="16" max="16" width="21.83203125" style="61" customWidth="1"/>
    <col min="17" max="16384" width="9.1640625" style="61"/>
  </cols>
  <sheetData>
    <row r="1" spans="2:17" ht="100" customHeight="1" x14ac:dyDescent="0.15">
      <c r="O1" s="115" t="s">
        <v>168</v>
      </c>
    </row>
    <row r="2" spans="2:17" ht="18" x14ac:dyDescent="0.15">
      <c r="B2" s="249" t="s">
        <v>241</v>
      </c>
      <c r="C2" s="249"/>
      <c r="D2" s="249"/>
      <c r="E2" s="249"/>
      <c r="F2" s="249"/>
      <c r="G2" s="249"/>
      <c r="H2" s="249"/>
      <c r="I2" s="249"/>
      <c r="J2" s="249"/>
      <c r="K2" s="249"/>
      <c r="L2" s="249"/>
      <c r="M2" s="249"/>
      <c r="N2" s="249"/>
      <c r="O2" s="249"/>
    </row>
    <row r="3" spans="2:17" ht="16" x14ac:dyDescent="0.15">
      <c r="B3" s="34"/>
      <c r="C3" s="35" t="s">
        <v>240</v>
      </c>
      <c r="D3" s="35"/>
      <c r="E3" s="35"/>
      <c r="F3" s="35"/>
      <c r="G3" s="35"/>
      <c r="H3" s="35"/>
      <c r="I3" s="35"/>
      <c r="J3" s="35"/>
      <c r="K3" s="35"/>
      <c r="L3" s="35"/>
      <c r="M3" s="35"/>
      <c r="N3" s="35"/>
      <c r="O3" s="35"/>
    </row>
    <row r="4" spans="2:17" s="116" customFormat="1" ht="8.25" customHeight="1" x14ac:dyDescent="0.15">
      <c r="B4" s="100"/>
      <c r="C4" s="101"/>
      <c r="D4" s="101"/>
      <c r="E4" s="101"/>
      <c r="F4" s="101"/>
      <c r="G4" s="101"/>
      <c r="H4" s="101"/>
      <c r="I4" s="101"/>
      <c r="J4" s="101"/>
      <c r="K4" s="101"/>
      <c r="L4" s="101"/>
      <c r="M4" s="101"/>
      <c r="N4" s="101"/>
      <c r="O4" s="101"/>
    </row>
    <row r="5" spans="2:17" ht="18" customHeight="1" x14ac:dyDescent="0.15">
      <c r="B5" s="294" t="s">
        <v>431</v>
      </c>
      <c r="C5" s="294"/>
      <c r="D5" s="294"/>
      <c r="E5" s="294"/>
      <c r="F5" s="294"/>
      <c r="G5" s="294"/>
      <c r="H5" s="294"/>
      <c r="I5" s="294"/>
      <c r="J5" s="294"/>
      <c r="K5" s="294"/>
      <c r="L5" s="294"/>
      <c r="M5" s="294"/>
      <c r="N5" s="294"/>
      <c r="O5" s="294"/>
    </row>
    <row r="6" spans="2:17" ht="16" x14ac:dyDescent="0.2">
      <c r="B6" s="117"/>
      <c r="C6" s="102" t="s">
        <v>341</v>
      </c>
      <c r="D6" s="117"/>
      <c r="E6" s="117"/>
      <c r="F6" s="117"/>
      <c r="G6" s="117"/>
      <c r="H6" s="117"/>
      <c r="I6" s="117"/>
      <c r="J6" s="117"/>
      <c r="K6" s="117"/>
      <c r="L6" s="117"/>
      <c r="M6" s="117"/>
      <c r="N6" s="117"/>
      <c r="O6" s="117"/>
    </row>
    <row r="8" spans="2:17" ht="14.25" customHeight="1" x14ac:dyDescent="0.15">
      <c r="B8" s="14" t="s">
        <v>215</v>
      </c>
      <c r="C8" s="284" t="s">
        <v>255</v>
      </c>
      <c r="D8" s="284"/>
      <c r="E8" s="284"/>
      <c r="F8" s="284"/>
      <c r="G8" s="284"/>
      <c r="H8" s="284"/>
      <c r="I8" s="284"/>
      <c r="J8" s="284"/>
      <c r="K8" s="119"/>
      <c r="L8" s="119"/>
      <c r="M8" s="119"/>
      <c r="N8" s="119"/>
      <c r="O8" s="120"/>
    </row>
    <row r="9" spans="2:17" ht="14.25" customHeight="1" x14ac:dyDescent="0.15">
      <c r="B9" s="14"/>
      <c r="C9" s="126"/>
      <c r="D9" s="126"/>
      <c r="E9" s="126"/>
      <c r="F9" s="126"/>
      <c r="G9" s="126"/>
      <c r="H9" s="126"/>
      <c r="I9" s="126"/>
      <c r="J9" s="126"/>
      <c r="K9" s="119"/>
      <c r="L9" s="119"/>
      <c r="M9" s="119"/>
      <c r="N9" s="119"/>
      <c r="O9" s="120"/>
      <c r="Q9" s="131"/>
    </row>
    <row r="10" spans="2:17" x14ac:dyDescent="0.15">
      <c r="C10" s="292" t="s">
        <v>216</v>
      </c>
      <c r="D10" s="292"/>
      <c r="E10" s="292"/>
      <c r="F10" s="292"/>
      <c r="G10" s="292"/>
      <c r="H10" s="292"/>
      <c r="I10" s="292"/>
      <c r="J10" s="293"/>
      <c r="K10" s="291" t="s">
        <v>439</v>
      </c>
      <c r="L10" s="291"/>
      <c r="M10" s="291"/>
      <c r="N10" s="291"/>
      <c r="O10" s="291"/>
      <c r="Q10" s="131"/>
    </row>
    <row r="11" spans="2:17" x14ac:dyDescent="0.15">
      <c r="C11" s="292" t="s">
        <v>217</v>
      </c>
      <c r="D11" s="292"/>
      <c r="E11" s="292"/>
      <c r="F11" s="292"/>
      <c r="G11" s="292"/>
      <c r="H11" s="292"/>
      <c r="I11" s="292"/>
      <c r="J11" s="293"/>
      <c r="K11" s="295"/>
      <c r="L11" s="295"/>
      <c r="M11" s="295"/>
      <c r="N11" s="295"/>
      <c r="O11" s="295"/>
    </row>
    <row r="12" spans="2:17" ht="30.75" customHeight="1" x14ac:dyDescent="0.15">
      <c r="C12" s="292" t="s">
        <v>239</v>
      </c>
      <c r="D12" s="292"/>
      <c r="E12" s="292"/>
      <c r="F12" s="292"/>
      <c r="G12" s="292"/>
      <c r="H12" s="292"/>
      <c r="I12" s="292"/>
      <c r="J12" s="293"/>
      <c r="K12" s="291" t="s">
        <v>403</v>
      </c>
      <c r="L12" s="291"/>
      <c r="M12" s="291"/>
      <c r="N12" s="291"/>
      <c r="O12" s="291"/>
      <c r="Q12" s="131"/>
    </row>
    <row r="14" spans="2:17" x14ac:dyDescent="0.15">
      <c r="B14" s="14" t="s">
        <v>32</v>
      </c>
      <c r="C14" s="284" t="s">
        <v>331</v>
      </c>
      <c r="D14" s="284"/>
      <c r="E14" s="284"/>
      <c r="F14" s="284"/>
      <c r="G14" s="284"/>
      <c r="H14" s="284"/>
      <c r="I14" s="284"/>
      <c r="J14" s="284"/>
      <c r="K14" s="119"/>
      <c r="L14" s="119"/>
      <c r="M14" s="119"/>
      <c r="N14" s="119"/>
      <c r="O14" s="120"/>
      <c r="Q14" s="145"/>
    </row>
    <row r="15" spans="2:17" ht="56.25" customHeight="1" x14ac:dyDescent="0.15">
      <c r="C15" s="279" t="s">
        <v>514</v>
      </c>
      <c r="D15" s="279"/>
      <c r="E15" s="279"/>
      <c r="F15" s="279"/>
      <c r="G15" s="279"/>
      <c r="H15" s="279"/>
      <c r="I15" s="279"/>
      <c r="J15" s="279"/>
      <c r="K15" s="279"/>
      <c r="L15" s="279"/>
      <c r="M15" s="279"/>
      <c r="N15" s="279"/>
      <c r="O15" s="279"/>
      <c r="Q15" s="131"/>
    </row>
    <row r="16" spans="2:17" ht="45" customHeight="1" x14ac:dyDescent="0.15">
      <c r="C16" s="99" t="s">
        <v>287</v>
      </c>
      <c r="D16" s="99" t="s">
        <v>289</v>
      </c>
      <c r="E16" s="280" t="s">
        <v>411</v>
      </c>
      <c r="F16" s="281"/>
      <c r="G16" s="99" t="s">
        <v>448</v>
      </c>
      <c r="H16" s="99" t="s">
        <v>409</v>
      </c>
      <c r="I16" s="99" t="s">
        <v>286</v>
      </c>
      <c r="J16" s="99" t="s">
        <v>344</v>
      </c>
      <c r="K16" s="99" t="s">
        <v>304</v>
      </c>
      <c r="L16" s="99" t="s">
        <v>345</v>
      </c>
      <c r="Q16" s="196"/>
    </row>
    <row r="17" spans="2:18" x14ac:dyDescent="0.15">
      <c r="C17" s="118" t="s">
        <v>292</v>
      </c>
      <c r="D17" s="140" t="s">
        <v>346</v>
      </c>
      <c r="E17" s="297"/>
      <c r="F17" s="298"/>
      <c r="G17" s="140" t="b">
        <v>1</v>
      </c>
      <c r="H17" s="140" t="b">
        <v>0</v>
      </c>
      <c r="I17" s="118"/>
      <c r="J17" s="118"/>
      <c r="K17" s="118"/>
      <c r="L17" s="118"/>
      <c r="R17" s="131"/>
    </row>
    <row r="18" spans="2:18" x14ac:dyDescent="0.15">
      <c r="C18" s="118" t="s">
        <v>293</v>
      </c>
      <c r="D18" s="140" t="s">
        <v>351</v>
      </c>
      <c r="E18" s="282"/>
      <c r="F18" s="283"/>
      <c r="G18" s="140" t="b">
        <v>1</v>
      </c>
      <c r="H18" s="140" t="b">
        <v>0</v>
      </c>
      <c r="I18" s="118"/>
      <c r="J18" s="118"/>
      <c r="K18" s="118"/>
      <c r="L18" s="118"/>
      <c r="R18" s="131"/>
    </row>
    <row r="19" spans="2:18" x14ac:dyDescent="0.15">
      <c r="C19" s="118" t="s">
        <v>294</v>
      </c>
      <c r="D19" s="140"/>
      <c r="E19" s="282"/>
      <c r="F19" s="283"/>
      <c r="G19" s="140"/>
      <c r="H19" s="140"/>
      <c r="I19" s="118"/>
      <c r="J19" s="118"/>
      <c r="K19" s="118"/>
      <c r="L19" s="118"/>
    </row>
    <row r="20" spans="2:18" x14ac:dyDescent="0.15">
      <c r="C20" s="118" t="s">
        <v>295</v>
      </c>
      <c r="D20" s="140"/>
      <c r="E20" s="282"/>
      <c r="F20" s="283"/>
      <c r="G20" s="140"/>
      <c r="H20" s="140"/>
      <c r="I20" s="118"/>
      <c r="J20" s="118"/>
      <c r="K20" s="118"/>
      <c r="L20" s="118"/>
    </row>
    <row r="21" spans="2:18" x14ac:dyDescent="0.15">
      <c r="C21" s="118" t="s">
        <v>296</v>
      </c>
      <c r="D21" s="140"/>
      <c r="E21" s="282"/>
      <c r="F21" s="283"/>
      <c r="G21" s="140"/>
      <c r="H21" s="140"/>
      <c r="I21" s="118"/>
      <c r="J21" s="118"/>
      <c r="K21" s="118"/>
      <c r="L21" s="118"/>
    </row>
    <row r="22" spans="2:18" x14ac:dyDescent="0.15">
      <c r="C22" s="118" t="s">
        <v>297</v>
      </c>
      <c r="D22" s="140"/>
      <c r="E22" s="282"/>
      <c r="F22" s="283"/>
      <c r="G22" s="140"/>
      <c r="H22" s="140"/>
      <c r="I22" s="118"/>
      <c r="J22" s="118"/>
      <c r="K22" s="118"/>
      <c r="L22" s="118"/>
    </row>
    <row r="23" spans="2:18" x14ac:dyDescent="0.15">
      <c r="C23" s="118" t="s">
        <v>298</v>
      </c>
      <c r="D23" s="140"/>
      <c r="E23" s="282"/>
      <c r="F23" s="283"/>
      <c r="G23" s="140"/>
      <c r="H23" s="140"/>
      <c r="I23" s="118"/>
      <c r="J23" s="118"/>
      <c r="K23" s="118"/>
      <c r="L23" s="118"/>
    </row>
    <row r="24" spans="2:18" x14ac:dyDescent="0.15">
      <c r="C24" s="118" t="s">
        <v>299</v>
      </c>
      <c r="D24" s="140"/>
      <c r="E24" s="282"/>
      <c r="F24" s="283"/>
      <c r="G24" s="140"/>
      <c r="H24" s="140"/>
      <c r="I24" s="118"/>
      <c r="J24" s="118"/>
      <c r="K24" s="118"/>
      <c r="L24" s="118"/>
    </row>
    <row r="25" spans="2:18" x14ac:dyDescent="0.15">
      <c r="C25" s="118" t="s">
        <v>300</v>
      </c>
      <c r="D25" s="140"/>
      <c r="E25" s="282"/>
      <c r="F25" s="283"/>
      <c r="G25" s="140"/>
      <c r="H25" s="140"/>
      <c r="I25" s="118"/>
      <c r="J25" s="118"/>
      <c r="K25" s="118"/>
      <c r="L25" s="118"/>
    </row>
    <row r="26" spans="2:18" x14ac:dyDescent="0.15">
      <c r="C26" s="118" t="s">
        <v>288</v>
      </c>
      <c r="D26" s="140"/>
      <c r="E26" s="282"/>
      <c r="F26" s="283"/>
      <c r="G26" s="140"/>
      <c r="H26" s="140"/>
      <c r="I26" s="118"/>
      <c r="J26" s="118"/>
      <c r="K26" s="118"/>
      <c r="L26" s="118"/>
    </row>
    <row r="28" spans="2:18" x14ac:dyDescent="0.15">
      <c r="B28" s="14" t="s">
        <v>54</v>
      </c>
      <c r="C28" s="284" t="s">
        <v>258</v>
      </c>
      <c r="D28" s="284"/>
      <c r="E28" s="284"/>
      <c r="F28" s="284"/>
      <c r="G28" s="284"/>
      <c r="H28" s="284"/>
      <c r="I28" s="284"/>
      <c r="J28" s="187"/>
      <c r="K28" s="187"/>
      <c r="L28" s="187"/>
      <c r="M28" s="187"/>
      <c r="Q28" s="131"/>
    </row>
    <row r="29" spans="2:18" ht="46.5" customHeight="1" thickBot="1" x14ac:dyDescent="0.2">
      <c r="C29" s="287" t="s">
        <v>515</v>
      </c>
      <c r="D29" s="287"/>
      <c r="E29" s="287"/>
      <c r="F29" s="287"/>
      <c r="G29" s="287"/>
      <c r="H29" s="287"/>
      <c r="I29" s="287"/>
      <c r="J29" s="287"/>
      <c r="K29" s="287"/>
      <c r="L29" s="287"/>
      <c r="M29" s="287"/>
      <c r="N29" s="188"/>
      <c r="Q29" s="196"/>
    </row>
    <row r="30" spans="2:18" ht="15.75" customHeight="1" thickBot="1" x14ac:dyDescent="0.2">
      <c r="B30" s="189"/>
      <c r="C30" s="288" t="s">
        <v>42</v>
      </c>
      <c r="D30" s="289"/>
      <c r="E30" s="289"/>
      <c r="F30" s="290"/>
      <c r="G30" s="190"/>
      <c r="H30" s="191" t="s">
        <v>38</v>
      </c>
      <c r="J30" s="189"/>
      <c r="K30" s="192"/>
      <c r="L30" s="192"/>
      <c r="M30" s="189"/>
    </row>
    <row r="31" spans="2:18" x14ac:dyDescent="0.15">
      <c r="B31" s="187"/>
      <c r="C31" s="193"/>
      <c r="D31" s="193"/>
      <c r="E31" s="193"/>
      <c r="F31" s="193"/>
      <c r="G31" s="193"/>
      <c r="H31" s="193"/>
      <c r="I31" s="193"/>
      <c r="J31" s="193"/>
      <c r="K31" s="193"/>
      <c r="L31" s="193"/>
      <c r="M31" s="187"/>
    </row>
    <row r="32" spans="2:18" x14ac:dyDescent="0.15">
      <c r="B32" s="14"/>
      <c r="C32" s="284" t="s">
        <v>77</v>
      </c>
      <c r="D32" s="284"/>
      <c r="E32" s="284"/>
      <c r="F32" s="284"/>
      <c r="G32" s="284"/>
      <c r="H32" s="284"/>
      <c r="I32" s="284"/>
      <c r="J32" s="187"/>
      <c r="K32" s="187"/>
      <c r="L32" s="187"/>
      <c r="M32" s="187"/>
    </row>
    <row r="33" spans="2:32" x14ac:dyDescent="0.15">
      <c r="B33" s="187"/>
      <c r="C33" s="261"/>
      <c r="D33" s="262"/>
      <c r="E33" s="262"/>
      <c r="F33" s="262"/>
      <c r="G33" s="262"/>
      <c r="H33" s="262"/>
      <c r="I33" s="262"/>
      <c r="J33" s="262"/>
      <c r="K33" s="262"/>
      <c r="L33" s="262"/>
      <c r="M33" s="263"/>
    </row>
    <row r="34" spans="2:32" x14ac:dyDescent="0.15">
      <c r="B34" s="187"/>
      <c r="C34" s="264"/>
      <c r="D34" s="265"/>
      <c r="E34" s="265"/>
      <c r="F34" s="265"/>
      <c r="G34" s="265"/>
      <c r="H34" s="265"/>
      <c r="I34" s="265"/>
      <c r="J34" s="265"/>
      <c r="K34" s="265"/>
      <c r="L34" s="265"/>
      <c r="M34" s="266"/>
    </row>
    <row r="35" spans="2:32" x14ac:dyDescent="0.15">
      <c r="B35" s="187"/>
      <c r="C35" s="267"/>
      <c r="D35" s="268"/>
      <c r="E35" s="268"/>
      <c r="F35" s="268"/>
      <c r="G35" s="268"/>
      <c r="H35" s="268"/>
      <c r="I35" s="268"/>
      <c r="J35" s="268"/>
      <c r="K35" s="268"/>
      <c r="L35" s="268"/>
      <c r="M35" s="269"/>
    </row>
    <row r="37" spans="2:32" x14ac:dyDescent="0.15">
      <c r="B37" s="14" t="s">
        <v>218</v>
      </c>
      <c r="C37" s="126" t="s">
        <v>290</v>
      </c>
      <c r="D37" s="126"/>
      <c r="E37" s="126"/>
      <c r="F37" s="126"/>
      <c r="G37" s="126"/>
      <c r="H37" s="126"/>
      <c r="I37" s="126"/>
      <c r="J37" s="126"/>
      <c r="K37" s="119"/>
      <c r="L37" s="119"/>
      <c r="M37" s="119"/>
      <c r="N37" s="119"/>
      <c r="O37" s="120"/>
      <c r="Q37" s="145"/>
    </row>
    <row r="38" spans="2:32" x14ac:dyDescent="0.15">
      <c r="B38" s="14"/>
      <c r="C38" s="126"/>
      <c r="D38" s="126"/>
      <c r="E38" s="126"/>
      <c r="F38" s="126"/>
      <c r="G38" s="126"/>
      <c r="H38" s="126"/>
      <c r="I38" s="126"/>
      <c r="J38" s="126"/>
      <c r="K38" s="119"/>
      <c r="L38" s="119"/>
      <c r="M38" s="119"/>
      <c r="N38" s="119"/>
      <c r="O38" s="120"/>
      <c r="Q38" s="131"/>
    </row>
    <row r="39" spans="2:32" ht="45.75" customHeight="1" x14ac:dyDescent="0.15">
      <c r="C39" s="285" t="s">
        <v>516</v>
      </c>
      <c r="D39" s="285"/>
      <c r="E39" s="285"/>
      <c r="F39" s="285"/>
      <c r="G39" s="285"/>
      <c r="H39" s="285"/>
      <c r="I39" s="285"/>
      <c r="J39" s="285"/>
      <c r="K39" s="285"/>
      <c r="L39" s="285"/>
      <c r="M39" s="285"/>
      <c r="N39" s="285"/>
      <c r="O39" s="285"/>
      <c r="Q39" s="131"/>
    </row>
    <row r="40" spans="2:32" ht="33" customHeight="1" x14ac:dyDescent="0.15">
      <c r="C40" s="286" t="s">
        <v>429</v>
      </c>
      <c r="D40" s="286"/>
      <c r="E40" s="286"/>
      <c r="F40" s="286"/>
      <c r="G40" s="286"/>
      <c r="H40" s="286"/>
      <c r="I40" s="286"/>
      <c r="J40" s="286"/>
      <c r="K40" s="286"/>
      <c r="L40" s="286"/>
      <c r="M40" s="286"/>
      <c r="N40" s="286"/>
      <c r="O40" s="286"/>
      <c r="Q40" s="131"/>
    </row>
    <row r="41" spans="2:32" ht="22.5" customHeight="1" x14ac:dyDescent="0.15">
      <c r="C41" s="296" t="s">
        <v>428</v>
      </c>
      <c r="D41" s="296"/>
      <c r="E41" s="296"/>
      <c r="F41" s="296"/>
      <c r="G41" s="296"/>
      <c r="H41" s="296"/>
      <c r="I41" s="296"/>
      <c r="J41" s="296"/>
      <c r="K41" s="296"/>
      <c r="L41" s="296"/>
      <c r="M41" s="296"/>
      <c r="N41" s="296"/>
      <c r="O41" s="296"/>
    </row>
    <row r="42" spans="2:32" ht="39.5" customHeight="1" x14ac:dyDescent="0.15">
      <c r="C42" s="99" t="s">
        <v>1</v>
      </c>
      <c r="D42" s="99" t="s">
        <v>76</v>
      </c>
      <c r="E42" s="99" t="s">
        <v>336</v>
      </c>
      <c r="F42" s="99" t="s">
        <v>330</v>
      </c>
      <c r="G42" s="99" t="s">
        <v>436</v>
      </c>
      <c r="H42" s="99" t="s">
        <v>447</v>
      </c>
      <c r="I42" s="99" t="s">
        <v>409</v>
      </c>
      <c r="J42" s="280" t="s">
        <v>427</v>
      </c>
      <c r="K42" s="281"/>
      <c r="Q42" s="131"/>
    </row>
    <row r="43" spans="2:32" ht="14.5" customHeight="1" x14ac:dyDescent="0.15">
      <c r="C43" s="118" t="s">
        <v>39</v>
      </c>
      <c r="D43" s="132" t="s">
        <v>305</v>
      </c>
      <c r="E43" s="140" t="s">
        <v>292</v>
      </c>
      <c r="F43" s="118"/>
      <c r="G43" s="144">
        <v>100000</v>
      </c>
      <c r="H43" s="140" t="b">
        <v>1</v>
      </c>
      <c r="I43" s="140" t="b">
        <v>0</v>
      </c>
      <c r="J43" s="277" t="s">
        <v>337</v>
      </c>
      <c r="K43" s="278"/>
    </row>
    <row r="44" spans="2:32" x14ac:dyDescent="0.15">
      <c r="C44" s="118" t="s">
        <v>40</v>
      </c>
      <c r="D44" s="132" t="s">
        <v>306</v>
      </c>
      <c r="E44" s="140" t="s">
        <v>293</v>
      </c>
      <c r="F44" s="118"/>
      <c r="G44" s="144"/>
      <c r="H44" s="140"/>
      <c r="I44" s="140"/>
      <c r="J44" s="275" t="s">
        <v>337</v>
      </c>
      <c r="K44" s="276"/>
      <c r="Q44" s="196"/>
    </row>
    <row r="45" spans="2:32" ht="14.5" customHeight="1" x14ac:dyDescent="0.15">
      <c r="C45" s="118" t="s">
        <v>41</v>
      </c>
      <c r="D45" s="132" t="s">
        <v>307</v>
      </c>
      <c r="E45" s="140" t="s">
        <v>294</v>
      </c>
      <c r="F45" s="118"/>
      <c r="G45" s="144"/>
      <c r="H45" s="140"/>
      <c r="I45" s="140"/>
      <c r="J45" s="275" t="s">
        <v>338</v>
      </c>
      <c r="K45" s="276"/>
      <c r="Q45" s="131"/>
    </row>
    <row r="46" spans="2:32" ht="14" customHeight="1" x14ac:dyDescent="0.15">
      <c r="C46" s="118" t="s">
        <v>172</v>
      </c>
      <c r="D46" s="132" t="s">
        <v>308</v>
      </c>
      <c r="E46" s="140" t="s">
        <v>294</v>
      </c>
      <c r="F46" s="118"/>
      <c r="G46" s="144"/>
      <c r="H46" s="140"/>
      <c r="I46" s="140"/>
      <c r="J46" s="275" t="s">
        <v>337</v>
      </c>
      <c r="K46" s="276"/>
      <c r="Q46" s="274"/>
      <c r="R46" s="274"/>
      <c r="S46" s="274"/>
      <c r="T46" s="274"/>
      <c r="U46" s="274"/>
      <c r="V46" s="274"/>
      <c r="W46" s="274"/>
      <c r="X46" s="274"/>
      <c r="Y46" s="274"/>
      <c r="Z46" s="274"/>
      <c r="AA46" s="274"/>
      <c r="AB46" s="274"/>
      <c r="AC46" s="274"/>
      <c r="AD46" s="274"/>
      <c r="AE46" s="274"/>
      <c r="AF46" s="274"/>
    </row>
    <row r="47" spans="2:32" x14ac:dyDescent="0.15">
      <c r="C47" s="118" t="s">
        <v>173</v>
      </c>
      <c r="D47" s="132" t="s">
        <v>309</v>
      </c>
      <c r="E47" s="140"/>
      <c r="F47" s="118"/>
      <c r="G47" s="144"/>
      <c r="H47" s="140"/>
      <c r="I47" s="140"/>
      <c r="J47" s="275" t="s">
        <v>339</v>
      </c>
      <c r="K47" s="276"/>
      <c r="Q47" s="274"/>
      <c r="R47" s="274"/>
      <c r="S47" s="274"/>
      <c r="T47" s="274"/>
      <c r="U47" s="274"/>
      <c r="V47" s="274"/>
      <c r="W47" s="274"/>
      <c r="X47" s="274"/>
      <c r="Y47" s="274"/>
      <c r="Z47" s="274"/>
      <c r="AA47" s="274"/>
      <c r="AB47" s="274"/>
      <c r="AC47" s="274"/>
      <c r="AD47" s="274"/>
      <c r="AE47" s="274"/>
      <c r="AF47" s="274"/>
    </row>
    <row r="48" spans="2:32" x14ac:dyDescent="0.15">
      <c r="C48" s="118" t="s">
        <v>174</v>
      </c>
      <c r="D48" s="132" t="s">
        <v>310</v>
      </c>
      <c r="E48" s="140"/>
      <c r="F48" s="118"/>
      <c r="G48" s="144"/>
      <c r="H48" s="140"/>
      <c r="I48" s="140"/>
      <c r="J48" s="275"/>
      <c r="K48" s="276"/>
      <c r="Q48" s="274"/>
      <c r="R48" s="274"/>
      <c r="S48" s="274"/>
      <c r="T48" s="274"/>
      <c r="U48" s="274"/>
      <c r="V48" s="274"/>
      <c r="W48" s="274"/>
      <c r="X48" s="274"/>
      <c r="Y48" s="274"/>
      <c r="Z48" s="274"/>
      <c r="AA48" s="274"/>
      <c r="AB48" s="274"/>
      <c r="AC48" s="274"/>
      <c r="AD48" s="274"/>
      <c r="AE48" s="274"/>
      <c r="AF48" s="274"/>
    </row>
    <row r="49" spans="3:32" x14ac:dyDescent="0.15">
      <c r="C49" s="118" t="s">
        <v>301</v>
      </c>
      <c r="D49" s="132" t="s">
        <v>311</v>
      </c>
      <c r="E49" s="140"/>
      <c r="F49" s="118"/>
      <c r="G49" s="144"/>
      <c r="H49" s="140"/>
      <c r="I49" s="140"/>
      <c r="J49" s="275"/>
      <c r="K49" s="276"/>
      <c r="Q49" s="274"/>
      <c r="R49" s="274"/>
      <c r="S49" s="274"/>
      <c r="T49" s="274"/>
      <c r="U49" s="274"/>
      <c r="V49" s="274"/>
      <c r="W49" s="274"/>
      <c r="X49" s="274"/>
      <c r="Y49" s="274"/>
      <c r="Z49" s="274"/>
      <c r="AA49" s="274"/>
      <c r="AB49" s="274"/>
      <c r="AC49" s="274"/>
      <c r="AD49" s="274"/>
      <c r="AE49" s="274"/>
      <c r="AF49" s="274"/>
    </row>
    <row r="50" spans="3:32" x14ac:dyDescent="0.15">
      <c r="C50" s="118" t="s">
        <v>302</v>
      </c>
      <c r="D50" s="132" t="s">
        <v>312</v>
      </c>
      <c r="E50" s="140"/>
      <c r="F50" s="118"/>
      <c r="G50" s="144"/>
      <c r="H50" s="140"/>
      <c r="I50" s="140"/>
      <c r="J50" s="275"/>
      <c r="K50" s="276"/>
      <c r="Q50" s="274"/>
      <c r="R50" s="274"/>
      <c r="S50" s="274"/>
      <c r="T50" s="274"/>
      <c r="U50" s="274"/>
      <c r="V50" s="274"/>
      <c r="W50" s="274"/>
      <c r="X50" s="274"/>
      <c r="Y50" s="274"/>
      <c r="Z50" s="274"/>
      <c r="AA50" s="274"/>
      <c r="AB50" s="274"/>
      <c r="AC50" s="274"/>
      <c r="AD50" s="274"/>
      <c r="AE50" s="274"/>
      <c r="AF50" s="274"/>
    </row>
    <row r="51" spans="3:32" x14ac:dyDescent="0.15">
      <c r="C51" s="118" t="s">
        <v>303</v>
      </c>
      <c r="D51" s="132" t="s">
        <v>313</v>
      </c>
      <c r="E51" s="140"/>
      <c r="F51" s="118"/>
      <c r="G51" s="144"/>
      <c r="H51" s="140"/>
      <c r="I51" s="140"/>
      <c r="J51" s="275"/>
      <c r="K51" s="276"/>
      <c r="Q51" s="203"/>
      <c r="R51" s="203"/>
      <c r="S51" s="203"/>
      <c r="T51" s="203"/>
      <c r="U51" s="203"/>
      <c r="V51" s="203"/>
      <c r="W51" s="203"/>
      <c r="X51" s="203"/>
      <c r="Y51" s="203"/>
      <c r="Z51" s="203"/>
      <c r="AA51" s="203"/>
      <c r="AB51" s="203"/>
      <c r="AC51" s="203"/>
      <c r="AD51" s="203"/>
      <c r="AE51" s="203"/>
      <c r="AF51" s="203"/>
    </row>
    <row r="52" spans="3:32" x14ac:dyDescent="0.15">
      <c r="C52" s="118" t="s">
        <v>291</v>
      </c>
      <c r="D52" s="132" t="s">
        <v>314</v>
      </c>
      <c r="E52" s="140"/>
      <c r="F52" s="118"/>
      <c r="G52" s="144"/>
      <c r="H52" s="140"/>
      <c r="I52" s="140"/>
      <c r="J52" s="275"/>
      <c r="K52" s="276"/>
      <c r="Q52" s="203"/>
      <c r="R52" s="203"/>
      <c r="S52" s="203"/>
      <c r="T52" s="203"/>
      <c r="U52" s="203"/>
      <c r="V52" s="203"/>
      <c r="W52" s="203"/>
      <c r="X52" s="203"/>
      <c r="Y52" s="203"/>
      <c r="Z52" s="203"/>
      <c r="AA52" s="203"/>
      <c r="AB52" s="203"/>
      <c r="AC52" s="203"/>
      <c r="AD52" s="203"/>
      <c r="AE52" s="203"/>
      <c r="AF52" s="203"/>
    </row>
    <row r="53" spans="3:32" x14ac:dyDescent="0.15">
      <c r="C53" s="118" t="s">
        <v>471</v>
      </c>
      <c r="D53" s="132" t="s">
        <v>486</v>
      </c>
      <c r="E53" s="140"/>
      <c r="F53" s="118"/>
      <c r="G53" s="144"/>
      <c r="H53" s="140"/>
      <c r="I53" s="140"/>
      <c r="J53" s="277"/>
      <c r="K53" s="278"/>
      <c r="Q53" s="203"/>
      <c r="R53" s="203"/>
      <c r="S53" s="203"/>
      <c r="T53" s="203"/>
      <c r="U53" s="203"/>
      <c r="V53" s="203"/>
      <c r="W53" s="203"/>
      <c r="X53" s="203"/>
      <c r="Y53" s="203"/>
      <c r="Z53" s="203"/>
      <c r="AA53" s="203"/>
      <c r="AB53" s="203"/>
      <c r="AC53" s="203"/>
      <c r="AD53" s="203"/>
      <c r="AE53" s="203"/>
      <c r="AF53" s="203"/>
    </row>
    <row r="54" spans="3:32" x14ac:dyDescent="0.15">
      <c r="C54" s="118" t="s">
        <v>472</v>
      </c>
      <c r="D54" s="132" t="s">
        <v>487</v>
      </c>
      <c r="E54" s="140"/>
      <c r="F54" s="118"/>
      <c r="G54" s="144"/>
      <c r="H54" s="140"/>
      <c r="I54" s="140"/>
      <c r="J54" s="275"/>
      <c r="K54" s="276"/>
      <c r="L54" s="202"/>
      <c r="M54" s="202"/>
      <c r="N54" s="202"/>
      <c r="O54" s="202"/>
      <c r="Q54" s="203"/>
      <c r="R54" s="203"/>
      <c r="S54" s="203"/>
      <c r="T54" s="203"/>
      <c r="U54" s="203"/>
      <c r="V54" s="203"/>
      <c r="W54" s="203"/>
      <c r="X54" s="203"/>
      <c r="Y54" s="203"/>
      <c r="Z54" s="203"/>
      <c r="AA54" s="203"/>
      <c r="AB54" s="203"/>
      <c r="AC54" s="203"/>
      <c r="AD54" s="203"/>
      <c r="AE54" s="203"/>
      <c r="AF54" s="203"/>
    </row>
    <row r="55" spans="3:32" x14ac:dyDescent="0.15">
      <c r="C55" s="118" t="s">
        <v>473</v>
      </c>
      <c r="D55" s="132" t="s">
        <v>488</v>
      </c>
      <c r="E55" s="140"/>
      <c r="F55" s="118"/>
      <c r="G55" s="144"/>
      <c r="H55" s="140"/>
      <c r="I55" s="140"/>
      <c r="J55" s="275"/>
      <c r="K55" s="276"/>
      <c r="L55" s="133"/>
      <c r="M55" s="133"/>
      <c r="N55" s="133"/>
      <c r="O55" s="133"/>
      <c r="Q55" s="203"/>
      <c r="R55" s="203"/>
      <c r="S55" s="203"/>
      <c r="T55" s="203"/>
      <c r="U55" s="203"/>
      <c r="V55" s="203"/>
      <c r="W55" s="203"/>
      <c r="X55" s="203"/>
      <c r="Y55" s="203"/>
      <c r="Z55" s="203"/>
      <c r="AA55" s="203"/>
      <c r="AB55" s="203"/>
      <c r="AC55" s="203"/>
      <c r="AD55" s="203"/>
      <c r="AE55" s="203"/>
      <c r="AF55" s="203"/>
    </row>
    <row r="56" spans="3:32" x14ac:dyDescent="0.15">
      <c r="C56" s="118" t="s">
        <v>474</v>
      </c>
      <c r="D56" s="132" t="s">
        <v>489</v>
      </c>
      <c r="E56" s="140"/>
      <c r="F56" s="118"/>
      <c r="G56" s="144"/>
      <c r="H56" s="140"/>
      <c r="I56" s="140"/>
      <c r="J56" s="275"/>
      <c r="K56" s="276"/>
      <c r="L56" s="133"/>
      <c r="M56" s="133"/>
      <c r="N56" s="133"/>
      <c r="O56" s="133"/>
      <c r="Q56" s="203"/>
      <c r="R56" s="203"/>
      <c r="S56" s="203"/>
      <c r="T56" s="203"/>
      <c r="U56" s="203"/>
      <c r="V56" s="203"/>
      <c r="W56" s="203"/>
      <c r="X56" s="203"/>
      <c r="Y56" s="203"/>
      <c r="Z56" s="203"/>
      <c r="AA56" s="203"/>
      <c r="AB56" s="203"/>
      <c r="AC56" s="203"/>
      <c r="AD56" s="203"/>
      <c r="AE56" s="203"/>
      <c r="AF56" s="203"/>
    </row>
    <row r="57" spans="3:32" x14ac:dyDescent="0.15">
      <c r="C57" s="118" t="s">
        <v>475</v>
      </c>
      <c r="D57" s="132" t="s">
        <v>490</v>
      </c>
      <c r="E57" s="140"/>
      <c r="F57" s="118"/>
      <c r="G57" s="144"/>
      <c r="H57" s="140"/>
      <c r="I57" s="140"/>
      <c r="J57" s="275"/>
      <c r="K57" s="276"/>
      <c r="L57" s="133"/>
      <c r="M57" s="133"/>
      <c r="N57" s="133"/>
      <c r="O57" s="133"/>
      <c r="Q57" s="203"/>
      <c r="R57" s="203"/>
      <c r="S57" s="203"/>
      <c r="T57" s="203"/>
      <c r="U57" s="203"/>
      <c r="V57" s="203"/>
      <c r="W57" s="203"/>
      <c r="X57" s="203"/>
      <c r="Y57" s="203"/>
      <c r="Z57" s="203"/>
      <c r="AA57" s="203"/>
      <c r="AB57" s="203"/>
      <c r="AC57" s="203"/>
      <c r="AD57" s="203"/>
      <c r="AE57" s="203"/>
      <c r="AF57" s="203"/>
    </row>
    <row r="58" spans="3:32" x14ac:dyDescent="0.15">
      <c r="C58" s="118" t="s">
        <v>476</v>
      </c>
      <c r="D58" s="132" t="s">
        <v>491</v>
      </c>
      <c r="E58" s="140"/>
      <c r="F58" s="118"/>
      <c r="G58" s="144"/>
      <c r="H58" s="140"/>
      <c r="I58" s="140"/>
      <c r="J58" s="275"/>
      <c r="K58" s="276"/>
      <c r="L58" s="133"/>
      <c r="M58" s="133"/>
      <c r="N58" s="133"/>
      <c r="O58" s="133"/>
      <c r="Q58" s="203"/>
      <c r="R58" s="203"/>
      <c r="S58" s="203"/>
      <c r="T58" s="203"/>
      <c r="U58" s="203"/>
      <c r="V58" s="203"/>
      <c r="W58" s="203"/>
      <c r="X58" s="203"/>
      <c r="Y58" s="203"/>
      <c r="Z58" s="203"/>
      <c r="AA58" s="203"/>
      <c r="AB58" s="203"/>
      <c r="AC58" s="203"/>
      <c r="AD58" s="203"/>
      <c r="AE58" s="203"/>
      <c r="AF58" s="203"/>
    </row>
    <row r="59" spans="3:32" x14ac:dyDescent="0.15">
      <c r="C59" s="118" t="s">
        <v>477</v>
      </c>
      <c r="D59" s="132" t="s">
        <v>492</v>
      </c>
      <c r="E59" s="140"/>
      <c r="F59" s="118"/>
      <c r="G59" s="144"/>
      <c r="H59" s="140"/>
      <c r="I59" s="140"/>
      <c r="J59" s="275"/>
      <c r="K59" s="276"/>
      <c r="L59" s="133"/>
      <c r="M59" s="133"/>
      <c r="N59" s="133"/>
      <c r="O59" s="133"/>
      <c r="Q59" s="203"/>
      <c r="R59" s="203"/>
      <c r="S59" s="203"/>
      <c r="T59" s="203"/>
      <c r="U59" s="203"/>
      <c r="V59" s="203"/>
      <c r="W59" s="203"/>
      <c r="X59" s="203"/>
      <c r="Y59" s="203"/>
      <c r="Z59" s="203"/>
      <c r="AA59" s="203"/>
      <c r="AB59" s="203"/>
      <c r="AC59" s="203"/>
      <c r="AD59" s="203"/>
      <c r="AE59" s="203"/>
      <c r="AF59" s="203"/>
    </row>
    <row r="60" spans="3:32" x14ac:dyDescent="0.15">
      <c r="C60" s="118" t="s">
        <v>478</v>
      </c>
      <c r="D60" s="132" t="s">
        <v>493</v>
      </c>
      <c r="E60" s="140"/>
      <c r="F60" s="118"/>
      <c r="G60" s="144"/>
      <c r="H60" s="140"/>
      <c r="I60" s="140"/>
      <c r="J60" s="275"/>
      <c r="K60" s="276"/>
      <c r="L60" s="133"/>
      <c r="M60" s="133"/>
      <c r="N60" s="133"/>
      <c r="O60" s="133"/>
    </row>
    <row r="61" spans="3:32" x14ac:dyDescent="0.15">
      <c r="C61" s="118" t="s">
        <v>479</v>
      </c>
      <c r="D61" s="132" t="s">
        <v>494</v>
      </c>
      <c r="E61" s="140"/>
      <c r="F61" s="118"/>
      <c r="G61" s="144"/>
      <c r="H61" s="140"/>
      <c r="I61" s="140"/>
      <c r="J61" s="275"/>
      <c r="K61" s="276"/>
      <c r="L61" s="133"/>
      <c r="M61" s="133"/>
      <c r="N61" s="133"/>
      <c r="O61" s="133"/>
    </row>
    <row r="62" spans="3:32" x14ac:dyDescent="0.15">
      <c r="C62" s="118" t="s">
        <v>480</v>
      </c>
      <c r="D62" s="132" t="s">
        <v>495</v>
      </c>
      <c r="E62" s="140"/>
      <c r="F62" s="118"/>
      <c r="G62" s="144"/>
      <c r="H62" s="140"/>
      <c r="I62" s="140"/>
      <c r="J62" s="275"/>
      <c r="K62" s="276"/>
      <c r="L62" s="133"/>
      <c r="M62" s="133"/>
      <c r="N62" s="133"/>
      <c r="O62" s="133"/>
    </row>
    <row r="63" spans="3:32" x14ac:dyDescent="0.15">
      <c r="C63" s="118" t="s">
        <v>481</v>
      </c>
      <c r="D63" s="132" t="s">
        <v>496</v>
      </c>
      <c r="E63" s="140"/>
      <c r="F63" s="118"/>
      <c r="G63" s="144"/>
      <c r="H63" s="140"/>
      <c r="I63" s="140"/>
      <c r="J63" s="275"/>
      <c r="K63" s="276"/>
      <c r="L63" s="133"/>
      <c r="M63" s="133"/>
      <c r="N63" s="133"/>
      <c r="O63" s="133"/>
    </row>
    <row r="64" spans="3:32" x14ac:dyDescent="0.15">
      <c r="C64" s="118" t="s">
        <v>482</v>
      </c>
      <c r="D64" s="132" t="s">
        <v>497</v>
      </c>
      <c r="E64" s="140"/>
      <c r="F64" s="118"/>
      <c r="G64" s="144"/>
      <c r="H64" s="140"/>
      <c r="I64" s="140"/>
      <c r="J64" s="275"/>
      <c r="K64" s="276"/>
      <c r="L64" s="133"/>
      <c r="M64" s="133"/>
      <c r="N64" s="133"/>
      <c r="O64" s="133"/>
    </row>
    <row r="65" spans="2:17" x14ac:dyDescent="0.15">
      <c r="C65" s="118" t="s">
        <v>483</v>
      </c>
      <c r="D65" s="132" t="s">
        <v>498</v>
      </c>
      <c r="E65" s="140"/>
      <c r="F65" s="118"/>
      <c r="G65" s="144"/>
      <c r="H65" s="140"/>
      <c r="I65" s="140"/>
      <c r="J65" s="275"/>
      <c r="K65" s="276"/>
      <c r="L65" s="133"/>
      <c r="M65" s="133"/>
      <c r="N65" s="133"/>
      <c r="O65" s="133"/>
    </row>
    <row r="66" spans="2:17" x14ac:dyDescent="0.15">
      <c r="C66" s="118" t="s">
        <v>484</v>
      </c>
      <c r="D66" s="132" t="s">
        <v>499</v>
      </c>
      <c r="E66" s="140"/>
      <c r="F66" s="118"/>
      <c r="G66" s="144"/>
      <c r="H66" s="140"/>
      <c r="I66" s="140"/>
      <c r="J66" s="275"/>
      <c r="K66" s="276"/>
      <c r="L66" s="133"/>
      <c r="M66" s="133"/>
      <c r="N66" s="133"/>
      <c r="O66" s="133"/>
    </row>
    <row r="67" spans="2:17" x14ac:dyDescent="0.15">
      <c r="C67" s="118" t="s">
        <v>485</v>
      </c>
      <c r="D67" s="132" t="s">
        <v>500</v>
      </c>
      <c r="E67" s="140"/>
      <c r="F67" s="118"/>
      <c r="G67" s="144"/>
      <c r="H67" s="140"/>
      <c r="I67" s="140"/>
      <c r="J67" s="275"/>
      <c r="K67" s="276"/>
      <c r="L67" s="133"/>
      <c r="M67" s="133"/>
      <c r="N67" s="133"/>
      <c r="O67" s="133"/>
    </row>
    <row r="68" spans="2:17" x14ac:dyDescent="0.15">
      <c r="C68" s="133"/>
      <c r="D68" s="133"/>
      <c r="E68" s="133"/>
      <c r="F68" s="133"/>
      <c r="G68" s="133"/>
      <c r="H68" s="133"/>
      <c r="I68" s="133"/>
      <c r="J68" s="133"/>
      <c r="K68" s="133"/>
      <c r="L68" s="133"/>
      <c r="M68" s="133"/>
      <c r="N68" s="133"/>
      <c r="O68" s="133"/>
    </row>
    <row r="69" spans="2:17" ht="14.25" customHeight="1" x14ac:dyDescent="0.15">
      <c r="C69" s="302" t="s">
        <v>315</v>
      </c>
      <c r="D69" s="302"/>
      <c r="E69" s="302"/>
      <c r="F69" s="302"/>
      <c r="G69" s="302"/>
      <c r="I69" s="184" t="b">
        <v>1</v>
      </c>
      <c r="J69" s="300" t="str">
        <f>IF(I69=TRUE,"Please fill out Sheet 3g","")</f>
        <v>Please fill out Sheet 3g</v>
      </c>
      <c r="K69" s="301"/>
      <c r="L69" s="143"/>
      <c r="Q69" s="131"/>
    </row>
    <row r="70" spans="2:17" ht="15" customHeight="1" x14ac:dyDescent="0.15">
      <c r="C70" s="135"/>
      <c r="D70" s="135"/>
      <c r="E70" s="135"/>
      <c r="F70" s="135"/>
      <c r="G70" s="135"/>
      <c r="H70" s="135"/>
      <c r="K70" s="136"/>
      <c r="L70" s="136"/>
      <c r="M70" s="136"/>
      <c r="N70" s="136"/>
      <c r="O70" s="136"/>
    </row>
    <row r="71" spans="2:17" ht="15" customHeight="1" x14ac:dyDescent="0.15">
      <c r="B71" s="14" t="s">
        <v>435</v>
      </c>
      <c r="C71" s="126" t="s">
        <v>317</v>
      </c>
      <c r="D71" s="135"/>
      <c r="E71" s="135"/>
      <c r="F71" s="135"/>
      <c r="G71" s="135"/>
      <c r="H71" s="135"/>
      <c r="K71" s="136"/>
      <c r="L71" s="136"/>
      <c r="M71" s="136"/>
      <c r="N71" s="136"/>
      <c r="O71" s="136"/>
    </row>
    <row r="72" spans="2:17" ht="108.75" customHeight="1" x14ac:dyDescent="0.15">
      <c r="B72" s="14"/>
      <c r="C72" s="299" t="s">
        <v>430</v>
      </c>
      <c r="D72" s="299"/>
      <c r="E72" s="299"/>
      <c r="F72" s="299"/>
      <c r="G72" s="299"/>
      <c r="H72" s="299"/>
      <c r="I72" s="299"/>
      <c r="J72" s="299"/>
      <c r="K72" s="299"/>
      <c r="L72" s="299"/>
      <c r="Q72" s="146"/>
    </row>
    <row r="73" spans="2:17" x14ac:dyDescent="0.15">
      <c r="Q73" s="137"/>
    </row>
    <row r="74" spans="2:17" ht="42" x14ac:dyDescent="0.15">
      <c r="C74" s="99" t="s">
        <v>318</v>
      </c>
      <c r="D74" s="99" t="s">
        <v>329</v>
      </c>
      <c r="E74" s="99" t="s">
        <v>334</v>
      </c>
      <c r="F74" s="99" t="s">
        <v>410</v>
      </c>
      <c r="G74" s="99" t="s">
        <v>453</v>
      </c>
      <c r="H74" s="99" t="s">
        <v>454</v>
      </c>
      <c r="I74" s="99" t="s">
        <v>342</v>
      </c>
      <c r="J74" s="99" t="s">
        <v>316</v>
      </c>
      <c r="K74" s="99" t="s">
        <v>450</v>
      </c>
      <c r="L74" s="99" t="s">
        <v>452</v>
      </c>
      <c r="Q74" s="137"/>
    </row>
    <row r="75" spans="2:17" ht="14.5" customHeight="1" x14ac:dyDescent="0.15">
      <c r="C75" s="96" t="s">
        <v>319</v>
      </c>
      <c r="D75" s="96" t="s">
        <v>314</v>
      </c>
      <c r="E75" s="139" t="s">
        <v>39</v>
      </c>
      <c r="F75" s="140" t="s">
        <v>449</v>
      </c>
      <c r="G75" s="96">
        <v>10000</v>
      </c>
      <c r="H75" s="209" t="s">
        <v>455</v>
      </c>
      <c r="I75" s="96" t="s">
        <v>438</v>
      </c>
      <c r="J75" s="194" t="s">
        <v>275</v>
      </c>
      <c r="K75" s="209">
        <v>100</v>
      </c>
      <c r="L75" s="209" t="s">
        <v>451</v>
      </c>
      <c r="Q75" s="137"/>
    </row>
    <row r="76" spans="2:17" x14ac:dyDescent="0.15">
      <c r="C76" s="96" t="s">
        <v>320</v>
      </c>
      <c r="D76" s="96"/>
      <c r="E76" s="139"/>
      <c r="F76" s="140" t="s">
        <v>332</v>
      </c>
      <c r="G76" s="96"/>
      <c r="H76" s="96"/>
      <c r="I76" s="96"/>
      <c r="J76" s="96"/>
      <c r="K76" s="195"/>
      <c r="L76" s="195"/>
      <c r="Q76" s="137"/>
    </row>
    <row r="77" spans="2:17" x14ac:dyDescent="0.15">
      <c r="C77" s="96" t="s">
        <v>321</v>
      </c>
      <c r="D77" s="96"/>
      <c r="E77" s="139"/>
      <c r="F77" s="140" t="s">
        <v>333</v>
      </c>
      <c r="G77" s="96"/>
      <c r="H77" s="96"/>
      <c r="I77" s="96"/>
      <c r="J77" s="96"/>
      <c r="K77" s="195"/>
      <c r="L77" s="195"/>
      <c r="Q77" s="137"/>
    </row>
    <row r="78" spans="2:17" x14ac:dyDescent="0.15">
      <c r="C78" s="96" t="s">
        <v>322</v>
      </c>
      <c r="D78" s="96"/>
      <c r="E78" s="139"/>
      <c r="F78" s="140"/>
      <c r="G78" s="96"/>
      <c r="H78" s="96"/>
      <c r="I78" s="96"/>
      <c r="J78" s="96"/>
      <c r="K78" s="195"/>
      <c r="L78" s="195"/>
    </row>
    <row r="79" spans="2:17" x14ac:dyDescent="0.15">
      <c r="C79" s="96" t="s">
        <v>323</v>
      </c>
      <c r="D79" s="96"/>
      <c r="E79" s="139"/>
      <c r="F79" s="140"/>
      <c r="G79" s="96"/>
      <c r="H79" s="96"/>
      <c r="I79" s="96"/>
      <c r="J79" s="96"/>
      <c r="K79" s="195"/>
      <c r="L79" s="195"/>
      <c r="Q79" s="196"/>
    </row>
    <row r="80" spans="2:17" x14ac:dyDescent="0.15">
      <c r="C80" s="96" t="s">
        <v>324</v>
      </c>
      <c r="D80" s="96"/>
      <c r="E80" s="139"/>
      <c r="F80" s="140"/>
      <c r="G80" s="96"/>
      <c r="H80" s="96"/>
      <c r="I80" s="96"/>
      <c r="J80" s="96"/>
      <c r="K80" s="195"/>
      <c r="L80" s="195"/>
    </row>
    <row r="81" spans="3:32" x14ac:dyDescent="0.15">
      <c r="C81" s="96" t="s">
        <v>325</v>
      </c>
      <c r="D81" s="96"/>
      <c r="E81" s="139"/>
      <c r="F81" s="140"/>
      <c r="G81" s="96"/>
      <c r="H81" s="96"/>
      <c r="I81" s="96"/>
      <c r="J81" s="96"/>
      <c r="K81" s="195"/>
      <c r="L81" s="195"/>
      <c r="Q81" s="274"/>
      <c r="R81" s="274"/>
      <c r="S81" s="274"/>
      <c r="T81" s="274"/>
      <c r="U81" s="274"/>
      <c r="V81" s="274"/>
      <c r="W81" s="274"/>
      <c r="X81" s="274"/>
      <c r="Y81" s="274"/>
      <c r="Z81" s="274"/>
      <c r="AA81" s="274"/>
      <c r="AB81" s="274"/>
      <c r="AC81" s="274"/>
      <c r="AD81" s="274"/>
      <c r="AE81" s="274"/>
      <c r="AF81" s="274"/>
    </row>
    <row r="82" spans="3:32" x14ac:dyDescent="0.15">
      <c r="C82" s="96" t="s">
        <v>326</v>
      </c>
      <c r="D82" s="96"/>
      <c r="E82" s="139"/>
      <c r="F82" s="140"/>
      <c r="G82" s="96"/>
      <c r="H82" s="96"/>
      <c r="I82" s="96"/>
      <c r="J82" s="96"/>
      <c r="K82" s="195"/>
      <c r="L82" s="195"/>
      <c r="Q82" s="274"/>
      <c r="R82" s="274"/>
      <c r="S82" s="274"/>
      <c r="T82" s="274"/>
      <c r="U82" s="274"/>
      <c r="V82" s="274"/>
      <c r="W82" s="274"/>
      <c r="X82" s="274"/>
      <c r="Y82" s="274"/>
      <c r="Z82" s="274"/>
      <c r="AA82" s="274"/>
      <c r="AB82" s="274"/>
      <c r="AC82" s="274"/>
      <c r="AD82" s="274"/>
      <c r="AE82" s="274"/>
      <c r="AF82" s="274"/>
    </row>
    <row r="83" spans="3:32" x14ac:dyDescent="0.15">
      <c r="C83" s="96" t="s">
        <v>327</v>
      </c>
      <c r="D83" s="96"/>
      <c r="E83" s="139"/>
      <c r="F83" s="140"/>
      <c r="G83" s="96"/>
      <c r="H83" s="96"/>
      <c r="I83" s="96"/>
      <c r="J83" s="96"/>
      <c r="K83" s="195"/>
      <c r="L83" s="195"/>
      <c r="Q83" s="274"/>
      <c r="R83" s="274"/>
      <c r="S83" s="274"/>
      <c r="T83" s="274"/>
      <c r="U83" s="274"/>
      <c r="V83" s="274"/>
      <c r="W83" s="274"/>
      <c r="X83" s="274"/>
      <c r="Y83" s="274"/>
      <c r="Z83" s="274"/>
      <c r="AA83" s="274"/>
      <c r="AB83" s="274"/>
      <c r="AC83" s="274"/>
      <c r="AD83" s="274"/>
      <c r="AE83" s="274"/>
      <c r="AF83" s="274"/>
    </row>
    <row r="84" spans="3:32" x14ac:dyDescent="0.15">
      <c r="C84" s="96" t="s">
        <v>328</v>
      </c>
      <c r="D84" s="96"/>
      <c r="E84" s="139"/>
      <c r="F84" s="140"/>
      <c r="G84" s="96"/>
      <c r="H84" s="96"/>
      <c r="I84" s="96"/>
      <c r="J84" s="96"/>
      <c r="K84" s="195"/>
      <c r="L84" s="195"/>
      <c r="Q84" s="274"/>
      <c r="R84" s="274"/>
      <c r="S84" s="274"/>
      <c r="T84" s="274"/>
      <c r="U84" s="274"/>
      <c r="V84" s="274"/>
      <c r="W84" s="274"/>
      <c r="X84" s="274"/>
      <c r="Y84" s="274"/>
      <c r="Z84" s="274"/>
      <c r="AA84" s="274"/>
      <c r="AB84" s="274"/>
      <c r="AC84" s="274"/>
      <c r="AD84" s="274"/>
      <c r="AE84" s="274"/>
      <c r="AF84" s="274"/>
    </row>
    <row r="85" spans="3:32" x14ac:dyDescent="0.15">
      <c r="C85" s="96" t="s">
        <v>456</v>
      </c>
      <c r="D85" s="96"/>
      <c r="E85" s="139"/>
      <c r="F85" s="140"/>
      <c r="G85" s="96"/>
      <c r="H85" s="96"/>
      <c r="I85" s="96"/>
      <c r="J85" s="96"/>
      <c r="K85" s="195"/>
      <c r="L85" s="195"/>
    </row>
    <row r="86" spans="3:32" x14ac:dyDescent="0.15">
      <c r="C86" s="96" t="s">
        <v>457</v>
      </c>
      <c r="D86" s="96"/>
      <c r="E86" s="139"/>
      <c r="F86" s="140"/>
      <c r="G86" s="96"/>
      <c r="H86" s="96"/>
      <c r="I86" s="96"/>
      <c r="J86" s="96"/>
      <c r="K86" s="195"/>
      <c r="L86" s="195"/>
    </row>
    <row r="87" spans="3:32" x14ac:dyDescent="0.15">
      <c r="C87" s="96" t="s">
        <v>458</v>
      </c>
      <c r="D87" s="96"/>
      <c r="E87" s="139"/>
      <c r="F87" s="140"/>
      <c r="G87" s="96"/>
      <c r="H87" s="96"/>
      <c r="I87" s="96"/>
      <c r="J87" s="96"/>
      <c r="K87" s="195"/>
      <c r="L87" s="195"/>
    </row>
    <row r="88" spans="3:32" x14ac:dyDescent="0.15">
      <c r="C88" s="96" t="s">
        <v>459</v>
      </c>
      <c r="D88" s="96"/>
      <c r="E88" s="139"/>
      <c r="F88" s="140"/>
      <c r="G88" s="96"/>
      <c r="H88" s="96"/>
      <c r="I88" s="96"/>
      <c r="J88" s="96"/>
      <c r="K88" s="195"/>
      <c r="L88" s="195"/>
    </row>
    <row r="89" spans="3:32" x14ac:dyDescent="0.15">
      <c r="C89" s="96" t="s">
        <v>460</v>
      </c>
      <c r="D89" s="96"/>
      <c r="E89" s="139"/>
      <c r="F89" s="140"/>
      <c r="G89" s="96"/>
      <c r="H89" s="96"/>
      <c r="I89" s="96"/>
      <c r="J89" s="96"/>
      <c r="K89" s="195"/>
      <c r="L89" s="195"/>
    </row>
    <row r="90" spans="3:32" x14ac:dyDescent="0.15">
      <c r="C90" s="96" t="s">
        <v>461</v>
      </c>
      <c r="D90" s="96"/>
      <c r="E90" s="139"/>
      <c r="F90" s="140"/>
      <c r="G90" s="96"/>
      <c r="H90" s="96"/>
      <c r="I90" s="96"/>
      <c r="J90" s="96"/>
      <c r="K90" s="195"/>
      <c r="L90" s="195"/>
    </row>
    <row r="91" spans="3:32" x14ac:dyDescent="0.15">
      <c r="C91" s="96" t="s">
        <v>462</v>
      </c>
      <c r="D91" s="96"/>
      <c r="E91" s="139"/>
      <c r="F91" s="140"/>
      <c r="G91" s="96"/>
      <c r="H91" s="96"/>
      <c r="I91" s="96"/>
      <c r="J91" s="96"/>
      <c r="K91" s="195"/>
      <c r="L91" s="195"/>
    </row>
    <row r="92" spans="3:32" x14ac:dyDescent="0.15">
      <c r="C92" s="96" t="s">
        <v>463</v>
      </c>
      <c r="D92" s="96"/>
      <c r="E92" s="139"/>
      <c r="F92" s="140"/>
      <c r="G92" s="96"/>
      <c r="H92" s="96"/>
      <c r="I92" s="96"/>
      <c r="J92" s="96"/>
      <c r="K92" s="195"/>
      <c r="L92" s="195"/>
    </row>
    <row r="93" spans="3:32" x14ac:dyDescent="0.15">
      <c r="C93" s="96" t="s">
        <v>464</v>
      </c>
      <c r="D93" s="96"/>
      <c r="E93" s="139"/>
      <c r="F93" s="140"/>
      <c r="G93" s="96"/>
      <c r="H93" s="96"/>
      <c r="I93" s="96"/>
      <c r="J93" s="96"/>
      <c r="K93" s="195"/>
      <c r="L93" s="195"/>
    </row>
    <row r="94" spans="3:32" x14ac:dyDescent="0.15">
      <c r="C94" s="96" t="s">
        <v>465</v>
      </c>
      <c r="D94" s="96"/>
      <c r="E94" s="139"/>
      <c r="F94" s="140"/>
      <c r="G94" s="96"/>
      <c r="H94" s="96"/>
      <c r="I94" s="96"/>
      <c r="J94" s="96"/>
      <c r="K94" s="195"/>
      <c r="L94" s="195"/>
    </row>
    <row r="95" spans="3:32" x14ac:dyDescent="0.15">
      <c r="C95" s="96" t="s">
        <v>466</v>
      </c>
      <c r="D95" s="96"/>
      <c r="E95" s="139"/>
      <c r="F95" s="140"/>
      <c r="G95" s="96"/>
      <c r="H95" s="96"/>
      <c r="I95" s="96"/>
      <c r="J95" s="96"/>
      <c r="K95" s="195"/>
      <c r="L95" s="195"/>
    </row>
    <row r="96" spans="3:32" x14ac:dyDescent="0.15">
      <c r="C96" s="96" t="s">
        <v>467</v>
      </c>
      <c r="D96" s="96"/>
      <c r="E96" s="139"/>
      <c r="F96" s="140"/>
      <c r="G96" s="96"/>
      <c r="H96" s="96"/>
      <c r="I96" s="96"/>
      <c r="J96" s="96"/>
      <c r="K96" s="195"/>
      <c r="L96" s="195"/>
    </row>
    <row r="97" spans="2:12" x14ac:dyDescent="0.15">
      <c r="C97" s="96" t="s">
        <v>468</v>
      </c>
      <c r="D97" s="96"/>
      <c r="E97" s="139"/>
      <c r="F97" s="140"/>
      <c r="G97" s="96"/>
      <c r="H97" s="96"/>
      <c r="I97" s="96"/>
      <c r="J97" s="96"/>
      <c r="K97" s="195"/>
      <c r="L97" s="195"/>
    </row>
    <row r="98" spans="2:12" x14ac:dyDescent="0.15">
      <c r="C98" s="96" t="s">
        <v>469</v>
      </c>
      <c r="D98" s="96"/>
      <c r="E98" s="139"/>
      <c r="F98" s="140"/>
      <c r="G98" s="96"/>
      <c r="H98" s="96"/>
      <c r="I98" s="96"/>
      <c r="J98" s="96"/>
      <c r="K98" s="195"/>
      <c r="L98" s="195"/>
    </row>
    <row r="99" spans="2:12" x14ac:dyDescent="0.15">
      <c r="C99" s="96" t="s">
        <v>470</v>
      </c>
      <c r="D99" s="96"/>
      <c r="E99" s="139"/>
      <c r="F99" s="140"/>
      <c r="G99" s="96"/>
      <c r="H99" s="96"/>
      <c r="I99" s="96"/>
      <c r="J99" s="96"/>
      <c r="K99" s="195"/>
      <c r="L99" s="195"/>
    </row>
    <row r="101" spans="2:12" ht="16" x14ac:dyDescent="0.15">
      <c r="B101" s="106" t="s">
        <v>220</v>
      </c>
    </row>
  </sheetData>
  <mergeCells count="61">
    <mergeCell ref="C14:J14"/>
    <mergeCell ref="E17:F17"/>
    <mergeCell ref="C72:L72"/>
    <mergeCell ref="E22:F22"/>
    <mergeCell ref="J50:K50"/>
    <mergeCell ref="J51:K51"/>
    <mergeCell ref="J52:K52"/>
    <mergeCell ref="J69:K69"/>
    <mergeCell ref="C69:G69"/>
    <mergeCell ref="E23:F23"/>
    <mergeCell ref="E24:F24"/>
    <mergeCell ref="E25:F25"/>
    <mergeCell ref="J44:K44"/>
    <mergeCell ref="J45:K45"/>
    <mergeCell ref="C32:I32"/>
    <mergeCell ref="B2:O2"/>
    <mergeCell ref="C8:J8"/>
    <mergeCell ref="K12:O12"/>
    <mergeCell ref="C12:J12"/>
    <mergeCell ref="C10:J10"/>
    <mergeCell ref="K10:O10"/>
    <mergeCell ref="B5:O5"/>
    <mergeCell ref="C11:J11"/>
    <mergeCell ref="K11:O11"/>
    <mergeCell ref="J57:K57"/>
    <mergeCell ref="C33:M35"/>
    <mergeCell ref="J46:K46"/>
    <mergeCell ref="J49:K49"/>
    <mergeCell ref="C39:O39"/>
    <mergeCell ref="C40:O40"/>
    <mergeCell ref="C41:O41"/>
    <mergeCell ref="C15:O15"/>
    <mergeCell ref="J47:K47"/>
    <mergeCell ref="J48:K48"/>
    <mergeCell ref="E16:F16"/>
    <mergeCell ref="E18:F18"/>
    <mergeCell ref="E19:F19"/>
    <mergeCell ref="E20:F20"/>
    <mergeCell ref="E21:F21"/>
    <mergeCell ref="C28:I28"/>
    <mergeCell ref="E26:F26"/>
    <mergeCell ref="J42:K42"/>
    <mergeCell ref="J43:K43"/>
    <mergeCell ref="C29:M29"/>
    <mergeCell ref="C30:F30"/>
    <mergeCell ref="Q81:AF84"/>
    <mergeCell ref="Q46:AF50"/>
    <mergeCell ref="J63:K63"/>
    <mergeCell ref="J64:K64"/>
    <mergeCell ref="J65:K65"/>
    <mergeCell ref="J66:K66"/>
    <mergeCell ref="J67:K67"/>
    <mergeCell ref="J58:K58"/>
    <mergeCell ref="J59:K59"/>
    <mergeCell ref="J60:K60"/>
    <mergeCell ref="J61:K61"/>
    <mergeCell ref="J62:K62"/>
    <mergeCell ref="J53:K53"/>
    <mergeCell ref="J54:K54"/>
    <mergeCell ref="J55:K55"/>
    <mergeCell ref="J56:K56"/>
  </mergeCells>
  <phoneticPr fontId="24" type="noConversion"/>
  <conditionalFormatting sqref="C33:M33">
    <cfRule type="expression" dxfId="51" priority="1" stopIfTrue="1">
      <formula>#REF!=TRUE</formula>
    </cfRule>
  </conditionalFormatting>
  <conditionalFormatting sqref="E43:E67 F75:F99">
    <cfRule type="cellIs" dxfId="50" priority="2" operator="equal">
      <formula>TRUE</formula>
    </cfRule>
  </conditionalFormatting>
  <dataValidations count="6">
    <dataValidation type="list" allowBlank="1" showInputMessage="1" showErrorMessage="1" sqref="K73 I69" xr:uid="{39844583-FDA9-4EFB-A10D-3596AA8BA380}">
      <formula1>"TRUE, FALSE"</formula1>
    </dataValidation>
    <dataValidation type="list" allowBlank="1" showInputMessage="1" showErrorMessage="1" sqref="K10:O10" xr:uid="{4971971B-267C-407A-B6C0-6EF46F1A98B0}">
      <formula1>"Energy, Transport, Industrial Processes, Agriculture, Waste, Land Use &amp; Forestry, Other"</formula1>
    </dataValidation>
    <dataValidation type="list" allowBlank="1" showInputMessage="1" showErrorMessage="1" sqref="E43:E67" xr:uid="{8BF3529A-E3B0-4F2E-AC42-E5198342DA86}">
      <formula1>$C$17:$C$26</formula1>
    </dataValidation>
    <dataValidation type="list" allowBlank="1" showInputMessage="1" showErrorMessage="1" sqref="E76:E99" xr:uid="{915FF72F-E2FE-4D2C-A0DD-1A32E436A6B4}">
      <formula1>$C$43:$C$52</formula1>
    </dataValidation>
    <dataValidation type="list" allowBlank="1" showInputMessage="1" showErrorMessage="1" sqref="G17:H26 H43:I67" xr:uid="{2B989238-9482-4E72-B166-8AE972A5E8FD}">
      <formula1>"TRUE,FALSE"</formula1>
    </dataValidation>
    <dataValidation type="list" allowBlank="1" showInputMessage="1" showErrorMessage="1" sqref="E75" xr:uid="{9FEEB2B9-1308-4312-80A7-21DF8B01C88E}">
      <formula1>$C$43:$C$67</formula1>
    </dataValidation>
  </dataValidations>
  <hyperlinks>
    <hyperlink ref="O1" location="'1a_ Table of contents'!A1" display="Click here to return to first page " xr:uid="{7E306A5F-E97A-41F1-87D2-F0113D39429C}"/>
  </hyperlinks>
  <pageMargins left="0.70866141732283472" right="0.70866141732283472" top="0.74803149606299213" bottom="0.74803149606299213" header="0.31496062992125984" footer="0.31496062992125984"/>
  <pageSetup paperSize="9" scale="47" orientation="portrait" r:id="rId1"/>
  <headerFooter>
    <oddFooter>&amp;L_x000D_&amp;1#&amp;"Aptos"&amp;10&amp;K000000 Classification: Confidential - سري</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750F326-F698-4205-8F00-C2417B3B1333}">
          <x14:formula1>
            <xm:f>'4k - Reference Lists'!$B$13:$B$68</xm:f>
          </x14:formula1>
          <xm:sqref>D17:D26</xm:sqref>
        </x14:dataValidation>
        <x14:dataValidation type="list" allowBlank="1" showInputMessage="1" showErrorMessage="1" xr:uid="{92D167B6-25B2-4EF4-93E6-59397FD24478}">
          <x14:formula1>
            <xm:f>'4k - Reference Lists'!$B$3:$B$10</xm:f>
          </x14:formula1>
          <xm:sqref>K12:O12</xm:sqref>
        </x14:dataValidation>
        <x14:dataValidation type="list" allowBlank="1" showInputMessage="1" showErrorMessage="1" xr:uid="{F1AFF082-1289-46ED-81B6-97D245180ADD}">
          <x14:formula1>
            <xm:f>'4k - Reference Lists'!$B$76:$B$78</xm:f>
          </x14:formula1>
          <xm:sqref>F75:F99</xm:sqref>
        </x14:dataValidation>
        <x14:dataValidation type="list" allowBlank="1" showInputMessage="1" showErrorMessage="1" xr:uid="{18E325AD-4054-4839-A098-1137E0155B72}">
          <x14:formula1>
            <xm:f>'4k - Reference Lists'!$B$71:$B$73</xm:f>
          </x14:formula1>
          <xm:sqref>J43:J67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CDDA-3577-4159-935C-7A98A322B92E}">
  <sheetPr codeName="Sheet5">
    <tabColor rgb="FF85B9C4"/>
    <pageSetUpPr fitToPage="1"/>
  </sheetPr>
  <dimension ref="B1:U68"/>
  <sheetViews>
    <sheetView showGridLines="0" zoomScaleNormal="100" workbookViewId="0"/>
  </sheetViews>
  <sheetFormatPr baseColWidth="10" defaultColWidth="9.1640625" defaultRowHeight="14" x14ac:dyDescent="0.15"/>
  <cols>
    <col min="1" max="1" width="9.1640625" style="61"/>
    <col min="2" max="2" width="12" style="61" customWidth="1"/>
    <col min="3" max="3" width="9.1640625" style="61" customWidth="1"/>
    <col min="4" max="4" width="12.33203125" style="61" customWidth="1"/>
    <col min="5" max="5" width="15.6640625" style="61" customWidth="1"/>
    <col min="6" max="6" width="14.1640625" style="61" customWidth="1"/>
    <col min="7" max="7" width="15.33203125" style="61" customWidth="1"/>
    <col min="8" max="8" width="17.6640625" style="61" customWidth="1"/>
    <col min="9" max="14" width="9.1640625" style="61"/>
    <col min="15" max="15" width="9.1640625" style="29"/>
    <col min="16" max="16384" width="9.1640625" style="61"/>
  </cols>
  <sheetData>
    <row r="1" spans="2:15" ht="100" customHeight="1" x14ac:dyDescent="0.15">
      <c r="L1" s="115" t="s">
        <v>168</v>
      </c>
    </row>
    <row r="2" spans="2:15" ht="18" x14ac:dyDescent="0.15">
      <c r="B2" s="249" t="s">
        <v>63</v>
      </c>
      <c r="C2" s="249"/>
      <c r="D2" s="249"/>
      <c r="E2" s="249"/>
      <c r="F2" s="249"/>
      <c r="G2" s="249"/>
    </row>
    <row r="3" spans="2:15" ht="16" x14ac:dyDescent="0.15">
      <c r="B3" s="36"/>
      <c r="C3" s="303" t="s">
        <v>49</v>
      </c>
      <c r="D3" s="303"/>
      <c r="E3" s="303"/>
      <c r="F3" s="303"/>
      <c r="G3" s="303"/>
      <c r="H3" s="303"/>
      <c r="I3" s="303"/>
      <c r="J3" s="303"/>
      <c r="K3" s="303"/>
      <c r="L3" s="303"/>
    </row>
    <row r="4" spans="2:15" ht="42.75" customHeight="1" x14ac:dyDescent="0.15">
      <c r="B4" s="285" t="s">
        <v>426</v>
      </c>
      <c r="C4" s="285"/>
      <c r="D4" s="285"/>
      <c r="E4" s="285"/>
      <c r="F4" s="285"/>
      <c r="G4" s="285"/>
      <c r="H4" s="285"/>
      <c r="I4" s="285"/>
      <c r="J4" s="285"/>
      <c r="K4" s="285"/>
      <c r="L4" s="29"/>
      <c r="O4" s="167"/>
    </row>
    <row r="5" spans="2:15" ht="27.75" customHeight="1" x14ac:dyDescent="0.15">
      <c r="B5" s="292" t="s">
        <v>261</v>
      </c>
      <c r="C5" s="292"/>
      <c r="D5" s="292"/>
      <c r="E5" s="292"/>
      <c r="F5" s="292"/>
      <c r="G5" s="292"/>
      <c r="H5" s="292"/>
      <c r="I5" s="292"/>
      <c r="J5" s="292"/>
      <c r="K5" s="292"/>
      <c r="L5" s="292"/>
    </row>
    <row r="6" spans="2:15" ht="82.5" customHeight="1" x14ac:dyDescent="0.15">
      <c r="B6" s="309" t="s">
        <v>204</v>
      </c>
      <c r="C6" s="309"/>
      <c r="D6" s="309"/>
      <c r="E6" s="309"/>
      <c r="F6" s="309"/>
      <c r="G6" s="309"/>
      <c r="H6" s="309"/>
      <c r="I6" s="309"/>
      <c r="J6" s="309"/>
      <c r="K6" s="309"/>
      <c r="L6" s="309"/>
    </row>
    <row r="7" spans="2:15" ht="18" customHeight="1" x14ac:dyDescent="0.15">
      <c r="B7" s="308"/>
      <c r="C7" s="308"/>
      <c r="D7" s="308"/>
      <c r="E7" s="308"/>
      <c r="F7" s="308"/>
      <c r="G7" s="308"/>
    </row>
    <row r="8" spans="2:15" ht="12.75" customHeight="1" x14ac:dyDescent="0.15">
      <c r="B8" s="60" t="s">
        <v>141</v>
      </c>
      <c r="C8" s="84"/>
      <c r="D8" s="84"/>
      <c r="E8" s="84"/>
      <c r="F8" s="84"/>
      <c r="G8" s="84"/>
      <c r="H8" s="84"/>
      <c r="I8" s="84"/>
      <c r="J8" s="84"/>
    </row>
    <row r="9" spans="2:15" ht="38.25" customHeight="1" x14ac:dyDescent="0.15">
      <c r="B9" s="153" t="s">
        <v>343</v>
      </c>
      <c r="C9" s="311" t="str">
        <f>'2c2_Facility Description'!D74</f>
        <v>Description of source stream</v>
      </c>
      <c r="D9" s="311"/>
      <c r="E9" s="82" t="s">
        <v>45</v>
      </c>
      <c r="F9" s="73" t="s">
        <v>46</v>
      </c>
      <c r="G9" s="71" t="s">
        <v>47</v>
      </c>
      <c r="N9" s="167"/>
      <c r="O9" s="61"/>
    </row>
    <row r="10" spans="2:15" ht="24" customHeight="1" x14ac:dyDescent="0.15">
      <c r="B10" s="177" t="str">
        <f>'2c2_Facility Description'!C75</f>
        <v>F01</v>
      </c>
      <c r="C10" s="312" t="s">
        <v>78</v>
      </c>
      <c r="D10" s="312"/>
      <c r="E10" s="27">
        <v>105000</v>
      </c>
      <c r="F10" s="78" t="s">
        <v>44</v>
      </c>
      <c r="G10" s="72" t="s">
        <v>48</v>
      </c>
      <c r="H10" s="91" t="s">
        <v>52</v>
      </c>
      <c r="N10" s="176"/>
      <c r="O10" s="61"/>
    </row>
    <row r="11" spans="2:15" x14ac:dyDescent="0.15">
      <c r="B11" s="177" t="str">
        <f>'2c2_Facility Description'!C76</f>
        <v>F02</v>
      </c>
      <c r="C11" s="306"/>
      <c r="D11" s="306"/>
      <c r="E11" s="27"/>
      <c r="F11" s="78"/>
      <c r="G11" s="26"/>
      <c r="N11" s="29"/>
      <c r="O11" s="61"/>
    </row>
    <row r="12" spans="2:15" x14ac:dyDescent="0.15">
      <c r="B12" s="177" t="str">
        <f>'2c2_Facility Description'!C77</f>
        <v>F03</v>
      </c>
      <c r="C12" s="307"/>
      <c r="D12" s="307"/>
      <c r="E12" s="51"/>
      <c r="F12" s="83"/>
      <c r="G12" s="201"/>
      <c r="N12" s="176"/>
      <c r="O12" s="61"/>
    </row>
    <row r="13" spans="2:15" x14ac:dyDescent="0.15">
      <c r="B13" s="177" t="str">
        <f>'2c2_Facility Description'!C78</f>
        <v>F04</v>
      </c>
      <c r="C13" s="250"/>
      <c r="D13" s="252"/>
      <c r="E13" s="51"/>
      <c r="F13" s="83"/>
      <c r="G13" s="201"/>
      <c r="N13" s="29"/>
      <c r="O13" s="61"/>
    </row>
    <row r="14" spans="2:15" ht="13.5" customHeight="1" x14ac:dyDescent="0.15">
      <c r="B14" s="177" t="str">
        <f>'2c2_Facility Description'!C79</f>
        <v>F05</v>
      </c>
      <c r="C14" s="250"/>
      <c r="D14" s="252"/>
      <c r="E14" s="51"/>
      <c r="F14" s="83"/>
      <c r="G14" s="201"/>
      <c r="O14" s="61"/>
    </row>
    <row r="15" spans="2:15" x14ac:dyDescent="0.15">
      <c r="B15" s="177" t="str">
        <f>'2c2_Facility Description'!C80</f>
        <v>F06</v>
      </c>
      <c r="C15" s="250"/>
      <c r="D15" s="252"/>
      <c r="E15" s="51"/>
      <c r="F15" s="83"/>
      <c r="G15" s="201"/>
      <c r="O15" s="61"/>
    </row>
    <row r="16" spans="2:15" x14ac:dyDescent="0.15">
      <c r="B16" s="177" t="str">
        <f>'2c2_Facility Description'!C81</f>
        <v>F07</v>
      </c>
      <c r="C16" s="250"/>
      <c r="D16" s="252"/>
      <c r="E16" s="51"/>
      <c r="F16" s="83"/>
      <c r="G16" s="201"/>
      <c r="O16" s="61"/>
    </row>
    <row r="17" spans="2:15" x14ac:dyDescent="0.15">
      <c r="B17" s="177" t="str">
        <f>'2c2_Facility Description'!C82</f>
        <v>F08</v>
      </c>
      <c r="C17" s="250"/>
      <c r="D17" s="252"/>
      <c r="E17" s="51"/>
      <c r="F17" s="83"/>
      <c r="G17" s="201"/>
      <c r="O17" s="61"/>
    </row>
    <row r="18" spans="2:15" x14ac:dyDescent="0.15">
      <c r="B18" s="177" t="str">
        <f>'2c2_Facility Description'!C83</f>
        <v>F09</v>
      </c>
      <c r="C18" s="250"/>
      <c r="D18" s="252"/>
      <c r="E18" s="51"/>
      <c r="F18" s="83"/>
      <c r="G18" s="201"/>
      <c r="N18" s="29"/>
      <c r="O18" s="61"/>
    </row>
    <row r="19" spans="2:15" x14ac:dyDescent="0.15">
      <c r="B19" s="177" t="str">
        <f>'2c2_Facility Description'!C84</f>
        <v>F10</v>
      </c>
      <c r="C19" s="250"/>
      <c r="D19" s="252"/>
      <c r="E19" s="51"/>
      <c r="F19" s="83"/>
      <c r="G19" s="201"/>
      <c r="N19" s="29"/>
      <c r="O19" s="61"/>
    </row>
    <row r="20" spans="2:15" x14ac:dyDescent="0.15">
      <c r="B20" s="177" t="str">
        <f>'2c2_Facility Description'!C85</f>
        <v>F11</v>
      </c>
      <c r="C20" s="306"/>
      <c r="D20" s="306"/>
      <c r="E20" s="27"/>
      <c r="F20" s="78"/>
      <c r="G20" s="26"/>
      <c r="N20" s="29"/>
      <c r="O20" s="61"/>
    </row>
    <row r="21" spans="2:15" x14ac:dyDescent="0.15">
      <c r="B21" s="177" t="str">
        <f>'2c2_Facility Description'!C86</f>
        <v>F12</v>
      </c>
      <c r="C21" s="307"/>
      <c r="D21" s="307"/>
      <c r="E21" s="51"/>
      <c r="F21" s="83"/>
      <c r="G21" s="201"/>
      <c r="N21" s="29"/>
      <c r="O21" s="61"/>
    </row>
    <row r="22" spans="2:15" x14ac:dyDescent="0.15">
      <c r="B22" s="177" t="str">
        <f>'2c2_Facility Description'!C87</f>
        <v>F13</v>
      </c>
      <c r="C22" s="250"/>
      <c r="D22" s="252"/>
      <c r="E22" s="51"/>
      <c r="F22" s="83"/>
      <c r="G22" s="201"/>
      <c r="N22" s="29"/>
      <c r="O22" s="61"/>
    </row>
    <row r="23" spans="2:15" x14ac:dyDescent="0.15">
      <c r="B23" s="177" t="str">
        <f>'2c2_Facility Description'!C88</f>
        <v>F14</v>
      </c>
      <c r="C23" s="250"/>
      <c r="D23" s="252"/>
      <c r="E23" s="51"/>
      <c r="F23" s="83"/>
      <c r="G23" s="201"/>
      <c r="N23" s="29"/>
      <c r="O23" s="61"/>
    </row>
    <row r="24" spans="2:15" x14ac:dyDescent="0.15">
      <c r="B24" s="177" t="str">
        <f>'2c2_Facility Description'!C89</f>
        <v>F15</v>
      </c>
      <c r="C24" s="250"/>
      <c r="D24" s="252"/>
      <c r="E24" s="51"/>
      <c r="F24" s="83"/>
      <c r="G24" s="201"/>
      <c r="N24" s="29"/>
      <c r="O24" s="61"/>
    </row>
    <row r="25" spans="2:15" x14ac:dyDescent="0.15">
      <c r="B25" s="177" t="str">
        <f>'2c2_Facility Description'!C90</f>
        <v>F16</v>
      </c>
      <c r="C25" s="306"/>
      <c r="D25" s="306"/>
      <c r="E25" s="27"/>
      <c r="F25" s="78"/>
      <c r="G25" s="26"/>
      <c r="N25" s="29"/>
      <c r="O25" s="61"/>
    </row>
    <row r="26" spans="2:15" x14ac:dyDescent="0.15">
      <c r="B26" s="177" t="str">
        <f>'2c2_Facility Description'!C91</f>
        <v>F17</v>
      </c>
      <c r="C26" s="307"/>
      <c r="D26" s="307"/>
      <c r="E26" s="51"/>
      <c r="F26" s="83"/>
      <c r="G26" s="201"/>
      <c r="N26" s="29"/>
      <c r="O26" s="61"/>
    </row>
    <row r="27" spans="2:15" x14ac:dyDescent="0.15">
      <c r="B27" s="177" t="str">
        <f>'2c2_Facility Description'!C92</f>
        <v>F18</v>
      </c>
      <c r="C27" s="250"/>
      <c r="D27" s="252"/>
      <c r="E27" s="51"/>
      <c r="F27" s="83"/>
      <c r="G27" s="201"/>
      <c r="N27" s="29"/>
      <c r="O27" s="61"/>
    </row>
    <row r="28" spans="2:15" x14ac:dyDescent="0.15">
      <c r="B28" s="177" t="str">
        <f>'2c2_Facility Description'!C93</f>
        <v>F19</v>
      </c>
      <c r="C28" s="250"/>
      <c r="D28" s="252"/>
      <c r="E28" s="51"/>
      <c r="F28" s="83"/>
      <c r="G28" s="201"/>
      <c r="N28" s="29"/>
      <c r="O28" s="61"/>
    </row>
    <row r="29" spans="2:15" x14ac:dyDescent="0.15">
      <c r="B29" s="177" t="str">
        <f>'2c2_Facility Description'!C94</f>
        <v>F20</v>
      </c>
      <c r="C29" s="250"/>
      <c r="D29" s="252"/>
      <c r="E29" s="51"/>
      <c r="F29" s="83"/>
      <c r="G29" s="201"/>
      <c r="N29" s="29"/>
      <c r="O29" s="61"/>
    </row>
    <row r="30" spans="2:15" x14ac:dyDescent="0.15">
      <c r="B30" s="177" t="str">
        <f>'2c2_Facility Description'!C95</f>
        <v>F21</v>
      </c>
      <c r="C30" s="250"/>
      <c r="D30" s="252"/>
      <c r="E30" s="51"/>
      <c r="F30" s="83"/>
      <c r="G30" s="201"/>
      <c r="N30" s="29"/>
      <c r="O30" s="61"/>
    </row>
    <row r="31" spans="2:15" x14ac:dyDescent="0.15">
      <c r="B31" s="177" t="str">
        <f>'2c2_Facility Description'!C96</f>
        <v>F22</v>
      </c>
      <c r="C31" s="250"/>
      <c r="D31" s="252"/>
      <c r="E31" s="51"/>
      <c r="F31" s="83"/>
      <c r="G31" s="201"/>
      <c r="N31" s="29"/>
      <c r="O31" s="61"/>
    </row>
    <row r="32" spans="2:15" x14ac:dyDescent="0.15">
      <c r="B32" s="177" t="str">
        <f>'2c2_Facility Description'!C97</f>
        <v>F23</v>
      </c>
      <c r="C32" s="250"/>
      <c r="D32" s="252"/>
      <c r="E32" s="51"/>
      <c r="F32" s="83"/>
      <c r="G32" s="201"/>
      <c r="N32" s="29"/>
      <c r="O32" s="61"/>
    </row>
    <row r="33" spans="2:21" x14ac:dyDescent="0.15">
      <c r="B33" s="177" t="str">
        <f>'2c2_Facility Description'!C98</f>
        <v>F24</v>
      </c>
      <c r="C33" s="250"/>
      <c r="D33" s="252"/>
      <c r="E33" s="51"/>
      <c r="F33" s="83"/>
      <c r="G33" s="201"/>
      <c r="N33" s="29"/>
      <c r="O33" s="61"/>
    </row>
    <row r="34" spans="2:21" x14ac:dyDescent="0.15">
      <c r="B34" s="177" t="str">
        <f>'2c2_Facility Description'!C99</f>
        <v>F25</v>
      </c>
      <c r="C34" s="250"/>
      <c r="D34" s="252"/>
      <c r="E34" s="51"/>
      <c r="F34" s="83"/>
      <c r="G34" s="201"/>
      <c r="N34" s="29"/>
      <c r="O34" s="61"/>
    </row>
    <row r="35" spans="2:21" x14ac:dyDescent="0.15">
      <c r="B35" s="204"/>
      <c r="C35" s="121"/>
      <c r="D35" s="121"/>
      <c r="E35" s="121"/>
      <c r="F35" s="121"/>
      <c r="G35" s="121"/>
    </row>
    <row r="36" spans="2:21" ht="15" customHeight="1" x14ac:dyDescent="0.15">
      <c r="B36" s="310" t="s">
        <v>197</v>
      </c>
      <c r="C36" s="310"/>
      <c r="D36" s="310"/>
      <c r="E36" s="310"/>
      <c r="F36" s="310"/>
      <c r="G36" s="310"/>
      <c r="H36" s="310"/>
      <c r="I36" s="310"/>
      <c r="J36" s="310"/>
      <c r="K36" s="310"/>
      <c r="L36" s="310"/>
    </row>
    <row r="37" spans="2:21" ht="66" customHeight="1" x14ac:dyDescent="0.15">
      <c r="B37" s="273" t="s">
        <v>262</v>
      </c>
      <c r="C37" s="273"/>
      <c r="D37" s="273"/>
      <c r="E37" s="273"/>
      <c r="F37" s="273"/>
      <c r="G37" s="273"/>
      <c r="H37" s="273"/>
      <c r="I37" s="273"/>
      <c r="J37" s="273"/>
      <c r="K37" s="273"/>
      <c r="L37" s="273"/>
      <c r="P37" s="273"/>
      <c r="Q37" s="273"/>
      <c r="R37" s="273"/>
      <c r="S37" s="273"/>
      <c r="T37" s="273"/>
      <c r="U37" s="273"/>
    </row>
    <row r="38" spans="2:21" ht="41.25" customHeight="1" x14ac:dyDescent="0.15">
      <c r="B38" s="304" t="s">
        <v>195</v>
      </c>
      <c r="C38" s="304"/>
      <c r="D38" s="304"/>
      <c r="E38" s="304"/>
      <c r="F38" s="304"/>
      <c r="G38" s="304"/>
      <c r="H38" s="304"/>
      <c r="I38" s="304"/>
      <c r="J38" s="304"/>
      <c r="K38" s="304"/>
      <c r="L38" s="304"/>
    </row>
    <row r="39" spans="2:21" x14ac:dyDescent="0.15">
      <c r="B39" s="305"/>
      <c r="C39" s="305"/>
      <c r="D39" s="305"/>
      <c r="E39" s="305"/>
      <c r="F39" s="305"/>
      <c r="G39" s="305"/>
    </row>
    <row r="40" spans="2:21" ht="54.75" customHeight="1" x14ac:dyDescent="0.15">
      <c r="B40" s="153" t="s">
        <v>343</v>
      </c>
      <c r="C40" s="54" t="s">
        <v>196</v>
      </c>
      <c r="D40" s="73" t="s">
        <v>202</v>
      </c>
      <c r="E40" s="54" t="s">
        <v>144</v>
      </c>
      <c r="F40" s="54" t="s">
        <v>199</v>
      </c>
      <c r="G40" s="54" t="s">
        <v>142</v>
      </c>
      <c r="H40" s="54" t="s">
        <v>203</v>
      </c>
      <c r="N40" s="29"/>
      <c r="O40" s="61"/>
    </row>
    <row r="41" spans="2:21" ht="23.25" customHeight="1" x14ac:dyDescent="0.15">
      <c r="B41" s="177" t="str">
        <f>B10</f>
        <v>F01</v>
      </c>
      <c r="C41" s="86">
        <v>3</v>
      </c>
      <c r="D41" s="78" t="s">
        <v>44</v>
      </c>
      <c r="E41" s="87">
        <v>1.6E-2</v>
      </c>
      <c r="F41" s="72" t="s">
        <v>143</v>
      </c>
      <c r="G41" s="87" t="s">
        <v>145</v>
      </c>
      <c r="H41" s="87" t="s">
        <v>201</v>
      </c>
      <c r="I41" s="91" t="s">
        <v>52</v>
      </c>
      <c r="K41" s="53"/>
      <c r="O41" s="61"/>
    </row>
    <row r="42" spans="2:21" x14ac:dyDescent="0.15">
      <c r="B42" s="177" t="str">
        <f t="shared" ref="B42:B65" si="0">B11</f>
        <v>F02</v>
      </c>
      <c r="C42" s="28"/>
      <c r="D42" s="27"/>
      <c r="E42" s="28"/>
      <c r="F42" s="28"/>
      <c r="G42" s="28"/>
      <c r="H42" s="28"/>
      <c r="N42" s="29"/>
      <c r="O42" s="61"/>
    </row>
    <row r="43" spans="2:21" x14ac:dyDescent="0.15">
      <c r="B43" s="177" t="str">
        <f t="shared" si="0"/>
        <v>F03</v>
      </c>
      <c r="C43" s="28"/>
      <c r="D43" s="178"/>
      <c r="E43" s="28"/>
      <c r="F43" s="28"/>
      <c r="G43" s="28"/>
      <c r="H43" s="28"/>
      <c r="N43" s="29"/>
      <c r="O43" s="61"/>
    </row>
    <row r="44" spans="2:21" x14ac:dyDescent="0.15">
      <c r="B44" s="177" t="str">
        <f t="shared" si="0"/>
        <v>F04</v>
      </c>
      <c r="C44" s="28"/>
      <c r="D44" s="178"/>
      <c r="E44" s="28"/>
      <c r="F44" s="28"/>
      <c r="G44" s="28"/>
      <c r="H44" s="28"/>
      <c r="N44" s="29"/>
      <c r="O44" s="61"/>
    </row>
    <row r="45" spans="2:21" x14ac:dyDescent="0.15">
      <c r="B45" s="177" t="str">
        <f t="shared" si="0"/>
        <v>F05</v>
      </c>
      <c r="C45" s="28"/>
      <c r="D45" s="178"/>
      <c r="E45" s="28"/>
      <c r="F45" s="28"/>
      <c r="G45" s="28"/>
      <c r="H45" s="28"/>
      <c r="N45" s="29"/>
      <c r="O45" s="61"/>
    </row>
    <row r="46" spans="2:21" x14ac:dyDescent="0.15">
      <c r="B46" s="177" t="str">
        <f t="shared" si="0"/>
        <v>F06</v>
      </c>
      <c r="C46" s="28"/>
      <c r="D46" s="178"/>
      <c r="E46" s="28"/>
      <c r="F46" s="28"/>
      <c r="G46" s="28"/>
      <c r="H46" s="28"/>
      <c r="N46" s="29"/>
      <c r="O46" s="61"/>
    </row>
    <row r="47" spans="2:21" x14ac:dyDescent="0.15">
      <c r="B47" s="177" t="str">
        <f t="shared" si="0"/>
        <v>F07</v>
      </c>
      <c r="C47" s="28"/>
      <c r="D47" s="178"/>
      <c r="E47" s="28"/>
      <c r="F47" s="28"/>
      <c r="G47" s="28"/>
      <c r="H47" s="28"/>
      <c r="N47" s="29"/>
      <c r="O47" s="61"/>
    </row>
    <row r="48" spans="2:21" x14ac:dyDescent="0.15">
      <c r="B48" s="177" t="str">
        <f t="shared" si="0"/>
        <v>F08</v>
      </c>
      <c r="C48" s="28"/>
      <c r="D48" s="178"/>
      <c r="E48" s="28"/>
      <c r="F48" s="28"/>
      <c r="G48" s="28"/>
      <c r="H48" s="28"/>
      <c r="N48" s="29"/>
      <c r="O48" s="61"/>
    </row>
    <row r="49" spans="2:15" x14ac:dyDescent="0.15">
      <c r="B49" s="177" t="str">
        <f t="shared" si="0"/>
        <v>F09</v>
      </c>
      <c r="C49" s="28"/>
      <c r="D49" s="178"/>
      <c r="E49" s="28"/>
      <c r="F49" s="28"/>
      <c r="G49" s="28"/>
      <c r="H49" s="28"/>
      <c r="N49" s="29"/>
      <c r="O49" s="61"/>
    </row>
    <row r="50" spans="2:15" x14ac:dyDescent="0.15">
      <c r="B50" s="177" t="str">
        <f t="shared" si="0"/>
        <v>F10</v>
      </c>
      <c r="C50" s="28"/>
      <c r="D50" s="178"/>
      <c r="E50" s="28"/>
      <c r="F50" s="28"/>
      <c r="G50" s="28"/>
      <c r="H50" s="28"/>
      <c r="N50" s="29"/>
      <c r="O50" s="61"/>
    </row>
    <row r="51" spans="2:15" x14ac:dyDescent="0.15">
      <c r="B51" s="177" t="str">
        <f t="shared" si="0"/>
        <v>F11</v>
      </c>
      <c r="C51" s="86"/>
      <c r="D51" s="78"/>
      <c r="E51" s="87"/>
      <c r="F51" s="72"/>
      <c r="G51" s="87"/>
      <c r="H51" s="87"/>
      <c r="N51" s="29"/>
      <c r="O51" s="61"/>
    </row>
    <row r="52" spans="2:15" x14ac:dyDescent="0.15">
      <c r="B52" s="177" t="str">
        <f t="shared" si="0"/>
        <v>F12</v>
      </c>
      <c r="C52" s="28"/>
      <c r="D52" s="27"/>
      <c r="E52" s="28"/>
      <c r="F52" s="28"/>
      <c r="G52" s="28"/>
      <c r="H52" s="28"/>
      <c r="N52" s="29"/>
      <c r="O52" s="61"/>
    </row>
    <row r="53" spans="2:15" x14ac:dyDescent="0.15">
      <c r="B53" s="177" t="str">
        <f t="shared" si="0"/>
        <v>F13</v>
      </c>
      <c r="C53" s="28"/>
      <c r="D53" s="178"/>
      <c r="E53" s="28"/>
      <c r="F53" s="28"/>
      <c r="G53" s="28"/>
      <c r="H53" s="28"/>
      <c r="N53" s="29"/>
      <c r="O53" s="61"/>
    </row>
    <row r="54" spans="2:15" x14ac:dyDescent="0.15">
      <c r="B54" s="177" t="str">
        <f t="shared" si="0"/>
        <v>F14</v>
      </c>
      <c r="C54" s="28"/>
      <c r="D54" s="178"/>
      <c r="E54" s="28"/>
      <c r="F54" s="28"/>
      <c r="G54" s="28"/>
      <c r="H54" s="28"/>
      <c r="N54" s="29"/>
      <c r="O54" s="61"/>
    </row>
    <row r="55" spans="2:15" x14ac:dyDescent="0.15">
      <c r="B55" s="177" t="str">
        <f t="shared" si="0"/>
        <v>F15</v>
      </c>
      <c r="C55" s="28"/>
      <c r="D55" s="178"/>
      <c r="E55" s="28"/>
      <c r="F55" s="28"/>
      <c r="G55" s="28"/>
      <c r="H55" s="28"/>
      <c r="N55" s="29"/>
      <c r="O55" s="61"/>
    </row>
    <row r="56" spans="2:15" x14ac:dyDescent="0.15">
      <c r="B56" s="177" t="str">
        <f t="shared" si="0"/>
        <v>F16</v>
      </c>
      <c r="C56" s="28"/>
      <c r="D56" s="178"/>
      <c r="E56" s="28"/>
      <c r="F56" s="28"/>
      <c r="G56" s="28"/>
      <c r="H56" s="28"/>
      <c r="N56" s="29"/>
      <c r="O56" s="61"/>
    </row>
    <row r="57" spans="2:15" x14ac:dyDescent="0.15">
      <c r="B57" s="177" t="str">
        <f t="shared" si="0"/>
        <v>F17</v>
      </c>
      <c r="C57" s="28"/>
      <c r="D57" s="178"/>
      <c r="E57" s="28"/>
      <c r="F57" s="28"/>
      <c r="G57" s="28"/>
      <c r="H57" s="28"/>
      <c r="N57" s="29"/>
      <c r="O57" s="61"/>
    </row>
    <row r="58" spans="2:15" x14ac:dyDescent="0.15">
      <c r="B58" s="177" t="str">
        <f t="shared" si="0"/>
        <v>F18</v>
      </c>
      <c r="C58" s="28"/>
      <c r="D58" s="178"/>
      <c r="E58" s="28"/>
      <c r="F58" s="28"/>
      <c r="G58" s="28"/>
      <c r="H58" s="28"/>
      <c r="N58" s="29"/>
      <c r="O58" s="61"/>
    </row>
    <row r="59" spans="2:15" x14ac:dyDescent="0.15">
      <c r="B59" s="177" t="str">
        <f t="shared" si="0"/>
        <v>F19</v>
      </c>
      <c r="C59" s="28"/>
      <c r="D59" s="178"/>
      <c r="E59" s="28"/>
      <c r="F59" s="28"/>
      <c r="G59" s="28"/>
      <c r="H59" s="28"/>
      <c r="N59" s="29"/>
      <c r="O59" s="61"/>
    </row>
    <row r="60" spans="2:15" x14ac:dyDescent="0.15">
      <c r="B60" s="177" t="str">
        <f t="shared" si="0"/>
        <v>F20</v>
      </c>
      <c r="C60" s="28"/>
      <c r="D60" s="178"/>
      <c r="E60" s="28"/>
      <c r="F60" s="28"/>
      <c r="G60" s="28"/>
      <c r="H60" s="28"/>
      <c r="N60" s="29"/>
      <c r="O60" s="61"/>
    </row>
    <row r="61" spans="2:15" x14ac:dyDescent="0.15">
      <c r="B61" s="177" t="str">
        <f t="shared" si="0"/>
        <v>F21</v>
      </c>
      <c r="C61" s="28"/>
      <c r="D61" s="178"/>
      <c r="E61" s="28"/>
      <c r="F61" s="28"/>
      <c r="G61" s="28"/>
      <c r="H61" s="28"/>
      <c r="N61" s="29"/>
      <c r="O61" s="61"/>
    </row>
    <row r="62" spans="2:15" x14ac:dyDescent="0.15">
      <c r="B62" s="177" t="str">
        <f t="shared" si="0"/>
        <v>F22</v>
      </c>
      <c r="C62" s="28"/>
      <c r="D62" s="178"/>
      <c r="E62" s="28"/>
      <c r="F62" s="28"/>
      <c r="G62" s="28"/>
      <c r="H62" s="28"/>
      <c r="N62" s="29"/>
      <c r="O62" s="61"/>
    </row>
    <row r="63" spans="2:15" x14ac:dyDescent="0.15">
      <c r="B63" s="177" t="str">
        <f t="shared" si="0"/>
        <v>F23</v>
      </c>
      <c r="C63" s="28"/>
      <c r="D63" s="178"/>
      <c r="E63" s="28"/>
      <c r="F63" s="28"/>
      <c r="G63" s="28"/>
      <c r="H63" s="28"/>
      <c r="N63" s="29"/>
      <c r="O63" s="61"/>
    </row>
    <row r="64" spans="2:15" x14ac:dyDescent="0.15">
      <c r="B64" s="177" t="str">
        <f t="shared" si="0"/>
        <v>F24</v>
      </c>
      <c r="C64" s="28"/>
      <c r="D64" s="178"/>
      <c r="E64" s="28"/>
      <c r="F64" s="28"/>
      <c r="G64" s="28"/>
      <c r="H64" s="28"/>
      <c r="N64" s="29"/>
      <c r="O64" s="61"/>
    </row>
    <row r="65" spans="2:15" x14ac:dyDescent="0.15">
      <c r="B65" s="177" t="str">
        <f t="shared" si="0"/>
        <v>F25</v>
      </c>
      <c r="C65" s="28"/>
      <c r="D65" s="178"/>
      <c r="E65" s="28"/>
      <c r="F65" s="28"/>
      <c r="G65" s="28"/>
      <c r="H65" s="28"/>
      <c r="N65" s="29"/>
      <c r="O65" s="61"/>
    </row>
    <row r="68" spans="2:15" ht="16" x14ac:dyDescent="0.15">
      <c r="B68" s="106" t="s">
        <v>220</v>
      </c>
    </row>
  </sheetData>
  <mergeCells count="37">
    <mergeCell ref="B2:G2"/>
    <mergeCell ref="B7:G7"/>
    <mergeCell ref="B5:L5"/>
    <mergeCell ref="B6:L6"/>
    <mergeCell ref="B37:L37"/>
    <mergeCell ref="B36:L36"/>
    <mergeCell ref="C9:D9"/>
    <mergeCell ref="C10:D10"/>
    <mergeCell ref="C11:D11"/>
    <mergeCell ref="C12:D12"/>
    <mergeCell ref="B4:K4"/>
    <mergeCell ref="C13:D13"/>
    <mergeCell ref="C14:D14"/>
    <mergeCell ref="C15:D15"/>
    <mergeCell ref="C16:D16"/>
    <mergeCell ref="C27:D27"/>
    <mergeCell ref="P37:U37"/>
    <mergeCell ref="C3:L3"/>
    <mergeCell ref="B38:L38"/>
    <mergeCell ref="B39:G39"/>
    <mergeCell ref="C17:D17"/>
    <mergeCell ref="C18:D18"/>
    <mergeCell ref="C19:D19"/>
    <mergeCell ref="C20:D20"/>
    <mergeCell ref="C21:D21"/>
    <mergeCell ref="C22:D22"/>
    <mergeCell ref="C23:D23"/>
    <mergeCell ref="C24:D24"/>
    <mergeCell ref="C25:D25"/>
    <mergeCell ref="C26:D26"/>
    <mergeCell ref="C33:D33"/>
    <mergeCell ref="C34:D34"/>
    <mergeCell ref="C28:D28"/>
    <mergeCell ref="C29:D29"/>
    <mergeCell ref="C30:D30"/>
    <mergeCell ref="C31:D31"/>
    <mergeCell ref="C32:D32"/>
  </mergeCells>
  <phoneticPr fontId="24" type="noConversion"/>
  <hyperlinks>
    <hyperlink ref="L1" location="'1a_ Table of contents'!A1" display="Click here to return to first page " xr:uid="{0EB29FEA-1922-494C-937D-7B07A35F58B6}"/>
  </hyperlinks>
  <pageMargins left="0.70866141732283472" right="0.70866141732283472" top="0.74803149606299213" bottom="0.74803149606299213" header="0.31496062992125984" footer="0.31496062992125984"/>
  <pageSetup paperSize="9" scale="69" orientation="portrait" r:id="rId1"/>
  <headerFooter>
    <oddFooter>&amp;L_x000D_&amp;1#&amp;"Aptos"&amp;10&amp;K000000 Classification: Confidential - سري</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DDA65-6051-4DAF-987B-9E0E64ED7544}">
  <sheetPr codeName="Sheet6">
    <tabColor rgb="FF85B9C4"/>
    <pageSetUpPr fitToPage="1"/>
  </sheetPr>
  <dimension ref="B1:Q144"/>
  <sheetViews>
    <sheetView showGridLines="0" zoomScaleNormal="100" workbookViewId="0">
      <selection activeCell="C108" sqref="C108"/>
    </sheetView>
  </sheetViews>
  <sheetFormatPr baseColWidth="10" defaultColWidth="8.83203125" defaultRowHeight="15" x14ac:dyDescent="0.2"/>
  <cols>
    <col min="1" max="1" width="9.1640625" customWidth="1"/>
    <col min="2" max="2" width="15.33203125" customWidth="1"/>
    <col min="3" max="3" width="11.6640625" customWidth="1"/>
    <col min="4" max="4" width="19.1640625" customWidth="1"/>
    <col min="5" max="5" width="16.1640625" customWidth="1"/>
    <col min="6" max="6" width="18.83203125" customWidth="1"/>
    <col min="7" max="7" width="20.1640625" customWidth="1"/>
    <col min="8" max="8" width="21.33203125" customWidth="1"/>
    <col min="9" max="10" width="13.1640625" customWidth="1"/>
    <col min="11" max="11" width="32.83203125" customWidth="1"/>
    <col min="12" max="12" width="13.1640625" customWidth="1"/>
    <col min="14" max="14" width="19.33203125" style="29" customWidth="1"/>
    <col min="15" max="17" width="19.33203125" customWidth="1"/>
  </cols>
  <sheetData>
    <row r="1" spans="2:14" ht="100" customHeight="1" x14ac:dyDescent="0.2">
      <c r="L1" s="70" t="s">
        <v>168</v>
      </c>
    </row>
    <row r="2" spans="2:14" ht="18" x14ac:dyDescent="0.2">
      <c r="B2" s="249" t="s">
        <v>64</v>
      </c>
      <c r="C2" s="249"/>
      <c r="D2" s="249"/>
      <c r="E2" s="249"/>
      <c r="F2" s="249"/>
      <c r="G2" s="249"/>
      <c r="H2" s="249"/>
      <c r="I2" s="249"/>
      <c r="J2" s="249"/>
      <c r="K2" s="249"/>
      <c r="L2" s="249"/>
    </row>
    <row r="3" spans="2:14" ht="16" x14ac:dyDescent="0.2">
      <c r="B3" s="37"/>
      <c r="C3" s="332" t="s">
        <v>68</v>
      </c>
      <c r="D3" s="332"/>
      <c r="E3" s="332"/>
      <c r="F3" s="332"/>
      <c r="G3" s="332"/>
      <c r="H3" s="332"/>
      <c r="I3" s="332"/>
      <c r="J3" s="332"/>
      <c r="K3" s="332"/>
      <c r="L3" s="332"/>
    </row>
    <row r="4" spans="2:14" ht="33.75" customHeight="1" x14ac:dyDescent="0.2">
      <c r="B4" s="309" t="s">
        <v>214</v>
      </c>
      <c r="C4" s="309"/>
      <c r="D4" s="309"/>
      <c r="E4" s="309"/>
      <c r="F4" s="309"/>
      <c r="G4" s="309"/>
      <c r="H4" s="309"/>
      <c r="I4" s="309"/>
      <c r="J4" s="309"/>
      <c r="K4" s="309"/>
      <c r="L4" s="309"/>
    </row>
    <row r="5" spans="2:14" ht="15.75" customHeight="1" x14ac:dyDescent="0.2">
      <c r="B5" s="330" t="s">
        <v>53</v>
      </c>
      <c r="C5" s="331"/>
      <c r="D5" s="331"/>
      <c r="E5" s="331"/>
      <c r="F5" s="331"/>
      <c r="G5" s="331"/>
      <c r="H5" s="331"/>
      <c r="I5" s="331"/>
      <c r="J5" s="331"/>
      <c r="K5" s="331"/>
      <c r="L5" s="331"/>
    </row>
    <row r="6" spans="2:14" ht="22.5" customHeight="1" x14ac:dyDescent="0.2">
      <c r="B6" s="210" t="s">
        <v>3</v>
      </c>
      <c r="C6" s="210" t="s">
        <v>425</v>
      </c>
      <c r="D6" s="211"/>
      <c r="E6" s="211"/>
      <c r="F6" s="211"/>
      <c r="G6" s="211"/>
      <c r="H6" s="211"/>
      <c r="I6" s="211"/>
      <c r="J6" s="211"/>
      <c r="K6" s="211"/>
      <c r="L6" s="211"/>
      <c r="N6" s="200"/>
    </row>
    <row r="7" spans="2:14" ht="42" customHeight="1" x14ac:dyDescent="0.2">
      <c r="B7" s="309" t="s">
        <v>517</v>
      </c>
      <c r="C7" s="309"/>
      <c r="D7" s="309"/>
      <c r="E7" s="309"/>
      <c r="F7" s="309"/>
      <c r="G7" s="309"/>
      <c r="H7" s="309"/>
      <c r="I7" s="309"/>
      <c r="J7" s="309"/>
      <c r="K7" s="309"/>
      <c r="L7" s="309"/>
    </row>
    <row r="8" spans="2:14" ht="78.75" customHeight="1" x14ac:dyDescent="0.2">
      <c r="B8" s="273" t="s">
        <v>186</v>
      </c>
      <c r="C8" s="273"/>
      <c r="D8" s="273"/>
      <c r="E8" s="273"/>
      <c r="F8" s="273"/>
      <c r="G8" s="273"/>
      <c r="H8" s="273"/>
      <c r="I8" s="273"/>
      <c r="J8" s="273"/>
      <c r="K8" s="273"/>
      <c r="L8" s="273"/>
    </row>
    <row r="9" spans="2:14" x14ac:dyDescent="0.2">
      <c r="B9" s="305"/>
      <c r="C9" s="305"/>
      <c r="D9" s="305"/>
      <c r="E9" s="305"/>
      <c r="F9" s="305"/>
      <c r="G9" s="305"/>
      <c r="H9" s="305"/>
      <c r="I9" s="305"/>
      <c r="J9" s="305"/>
      <c r="K9" s="305"/>
      <c r="L9" s="305"/>
    </row>
    <row r="10" spans="2:14" x14ac:dyDescent="0.2">
      <c r="B10" s="349"/>
      <c r="C10" s="350"/>
      <c r="D10" s="350"/>
      <c r="E10" s="350"/>
      <c r="F10" s="350"/>
      <c r="G10" s="350"/>
      <c r="H10" s="350"/>
      <c r="I10" s="350"/>
      <c r="J10" s="350"/>
      <c r="K10" s="351"/>
    </row>
    <row r="11" spans="2:14" x14ac:dyDescent="0.2">
      <c r="B11" s="352"/>
      <c r="C11" s="353"/>
      <c r="D11" s="353"/>
      <c r="E11" s="353"/>
      <c r="F11" s="353"/>
      <c r="G11" s="353"/>
      <c r="H11" s="353"/>
      <c r="I11" s="353"/>
      <c r="J11" s="353"/>
      <c r="K11" s="354"/>
    </row>
    <row r="12" spans="2:14" x14ac:dyDescent="0.2">
      <c r="B12" s="352"/>
      <c r="C12" s="353"/>
      <c r="D12" s="353"/>
      <c r="E12" s="353"/>
      <c r="F12" s="353"/>
      <c r="G12" s="353"/>
      <c r="H12" s="353"/>
      <c r="I12" s="353"/>
      <c r="J12" s="353"/>
      <c r="K12" s="354"/>
    </row>
    <row r="13" spans="2:14" x14ac:dyDescent="0.2">
      <c r="B13" s="352"/>
      <c r="C13" s="353"/>
      <c r="D13" s="353"/>
      <c r="E13" s="353"/>
      <c r="F13" s="353"/>
      <c r="G13" s="353"/>
      <c r="H13" s="353"/>
      <c r="I13" s="353"/>
      <c r="J13" s="353"/>
      <c r="K13" s="354"/>
    </row>
    <row r="14" spans="2:14" x14ac:dyDescent="0.2">
      <c r="B14" s="352"/>
      <c r="C14" s="353"/>
      <c r="D14" s="353"/>
      <c r="E14" s="353"/>
      <c r="F14" s="353"/>
      <c r="G14" s="353"/>
      <c r="H14" s="353"/>
      <c r="I14" s="353"/>
      <c r="J14" s="353"/>
      <c r="K14" s="354"/>
    </row>
    <row r="15" spans="2:14" x14ac:dyDescent="0.2">
      <c r="B15" s="352"/>
      <c r="C15" s="353"/>
      <c r="D15" s="353"/>
      <c r="E15" s="353"/>
      <c r="F15" s="353"/>
      <c r="G15" s="353"/>
      <c r="H15" s="353"/>
      <c r="I15" s="353"/>
      <c r="J15" s="353"/>
      <c r="K15" s="354"/>
    </row>
    <row r="16" spans="2:14" x14ac:dyDescent="0.2">
      <c r="B16" s="355"/>
      <c r="C16" s="356"/>
      <c r="D16" s="356"/>
      <c r="E16" s="356"/>
      <c r="F16" s="356"/>
      <c r="G16" s="356"/>
      <c r="H16" s="356"/>
      <c r="I16" s="356"/>
      <c r="J16" s="356"/>
      <c r="K16" s="357"/>
    </row>
    <row r="17" spans="2:14" ht="30.75" customHeight="1" x14ac:dyDescent="0.2">
      <c r="B17" s="6" t="s">
        <v>4</v>
      </c>
      <c r="C17" s="348" t="s">
        <v>139</v>
      </c>
      <c r="D17" s="348"/>
      <c r="E17" s="348"/>
      <c r="F17" s="348"/>
      <c r="G17" s="348"/>
      <c r="H17" s="348"/>
      <c r="I17" s="348"/>
      <c r="J17" s="348"/>
      <c r="K17" s="348"/>
      <c r="L17" s="59"/>
    </row>
    <row r="18" spans="2:14" ht="32.5" customHeight="1" x14ac:dyDescent="0.2">
      <c r="B18" s="273" t="s">
        <v>231</v>
      </c>
      <c r="C18" s="273"/>
      <c r="D18" s="273"/>
      <c r="E18" s="273"/>
      <c r="F18" s="273"/>
      <c r="G18" s="273"/>
      <c r="H18" s="273"/>
      <c r="I18" s="273"/>
      <c r="J18" s="273"/>
      <c r="K18" s="273"/>
      <c r="L18" s="59"/>
    </row>
    <row r="19" spans="2:14" ht="20.5" customHeight="1" x14ac:dyDescent="0.2">
      <c r="B19" s="273" t="s">
        <v>232</v>
      </c>
      <c r="C19" s="273"/>
      <c r="D19" s="273"/>
      <c r="E19" s="273"/>
      <c r="F19" s="273"/>
      <c r="G19" s="273"/>
      <c r="H19" s="273"/>
      <c r="I19" s="273"/>
      <c r="J19" s="273"/>
      <c r="K19" s="273"/>
      <c r="L19" s="59"/>
    </row>
    <row r="20" spans="2:14" ht="17.5" customHeight="1" x14ac:dyDescent="0.2">
      <c r="B20" s="336" t="s">
        <v>233</v>
      </c>
      <c r="C20" s="336"/>
      <c r="D20" s="336"/>
      <c r="E20" s="336"/>
      <c r="F20" s="336"/>
      <c r="G20" s="336"/>
      <c r="H20" s="336"/>
      <c r="I20" s="336"/>
      <c r="J20" s="336"/>
      <c r="K20" s="336"/>
      <c r="L20" s="59"/>
    </row>
    <row r="21" spans="2:14" ht="15" customHeight="1" x14ac:dyDescent="0.2">
      <c r="B21" s="333" t="s">
        <v>271</v>
      </c>
      <c r="C21" s="334"/>
      <c r="D21" s="334"/>
      <c r="E21" s="334"/>
      <c r="F21" s="334"/>
      <c r="G21" s="334"/>
      <c r="H21" s="334"/>
      <c r="I21" s="334"/>
      <c r="J21" s="334"/>
      <c r="K21" s="334"/>
      <c r="L21" s="142"/>
      <c r="N21" s="176"/>
    </row>
    <row r="22" spans="2:14" ht="15" customHeight="1" x14ac:dyDescent="0.2">
      <c r="B22" s="273" t="s">
        <v>270</v>
      </c>
      <c r="C22" s="273"/>
      <c r="D22" s="273"/>
      <c r="E22" s="273"/>
      <c r="F22" s="273"/>
      <c r="G22" s="273"/>
      <c r="H22" s="273"/>
      <c r="I22" s="273"/>
      <c r="J22" s="273"/>
      <c r="K22" s="273"/>
      <c r="N22" s="176"/>
    </row>
    <row r="23" spans="2:14" ht="15" customHeight="1" x14ac:dyDescent="0.2">
      <c r="B23" s="273"/>
      <c r="C23" s="273"/>
      <c r="D23" s="273"/>
      <c r="E23" s="273"/>
      <c r="F23" s="273"/>
      <c r="G23" s="273"/>
      <c r="H23" s="273"/>
      <c r="I23" s="273"/>
      <c r="J23" s="273"/>
      <c r="K23" s="273"/>
    </row>
    <row r="24" spans="2:14" ht="40.5" customHeight="1" x14ac:dyDescent="0.2">
      <c r="B24" s="212" t="s">
        <v>318</v>
      </c>
      <c r="C24" s="212" t="s">
        <v>272</v>
      </c>
      <c r="D24" s="212" t="s">
        <v>423</v>
      </c>
      <c r="E24" s="212" t="s">
        <v>424</v>
      </c>
      <c r="F24" s="55" t="s">
        <v>273</v>
      </c>
      <c r="N24" s="167"/>
    </row>
    <row r="25" spans="2:14" ht="15" customHeight="1" x14ac:dyDescent="0.2">
      <c r="B25" s="52" t="s">
        <v>319</v>
      </c>
      <c r="C25" s="52" t="s">
        <v>274</v>
      </c>
      <c r="D25" s="52">
        <f>IFERROR(INDEX('2c2_Facility Description'!G$75:G$84,MATCH($B25,'2c2_Facility Description'!$C$75:$C$84,0)),"")</f>
        <v>10000</v>
      </c>
      <c r="E25" s="52" t="str">
        <f>IFERROR(INDEX('2c2_Facility Description'!H$75:H$84,MATCH($B25,'2c2_Facility Description'!$C$75:$C$84,0)),"")</f>
        <v>MWh</v>
      </c>
      <c r="F25" s="52" t="s">
        <v>276</v>
      </c>
      <c r="N25" s="167"/>
    </row>
    <row r="26" spans="2:14" ht="15" customHeight="1" x14ac:dyDescent="0.2">
      <c r="B26" s="52"/>
      <c r="C26" s="98"/>
      <c r="D26" s="98" t="str">
        <f>IFERROR(INDEX('2c2_Facility Description'!G$75:G$84,MATCH($B26,'2c2_Facility Description'!$C$75:$C$84,0)),"")</f>
        <v/>
      </c>
      <c r="E26" s="98" t="str">
        <f>IFERROR(INDEX('2c2_Facility Description'!H$75:H$84,MATCH($B26,'2c2_Facility Description'!$C$75:$C$84,0)),"")</f>
        <v/>
      </c>
      <c r="F26" s="107"/>
    </row>
    <row r="27" spans="2:14" ht="15" customHeight="1" x14ac:dyDescent="0.2">
      <c r="B27" s="52"/>
      <c r="C27" s="98"/>
      <c r="D27" s="98" t="str">
        <f>IFERROR(INDEX('2c2_Facility Description'!G$75:G$84,MATCH($B27,'2c2_Facility Description'!$C$75:$C$84,0)),"")</f>
        <v/>
      </c>
      <c r="E27" s="98" t="str">
        <f>IFERROR(INDEX('2c2_Facility Description'!H$75:H$84,MATCH($B27,'2c2_Facility Description'!$C$75:$C$84,0)),"")</f>
        <v/>
      </c>
      <c r="F27" s="107"/>
      <c r="N27" s="61"/>
    </row>
    <row r="28" spans="2:14" ht="15" customHeight="1" x14ac:dyDescent="0.2">
      <c r="B28" s="52"/>
      <c r="C28" s="98"/>
      <c r="D28" s="98" t="str">
        <f>IFERROR(INDEX('2c2_Facility Description'!G$75:G$84,MATCH($B28,'2c2_Facility Description'!$C$75:$C$84,0)),"")</f>
        <v/>
      </c>
      <c r="E28" s="98" t="str">
        <f>IFERROR(INDEX('2c2_Facility Description'!H$75:H$84,MATCH($B28,'2c2_Facility Description'!$C$75:$C$84,0)),"")</f>
        <v/>
      </c>
      <c r="F28" s="107"/>
    </row>
    <row r="29" spans="2:14" ht="15" customHeight="1" x14ac:dyDescent="0.2">
      <c r="B29" s="52"/>
      <c r="C29" s="98"/>
      <c r="D29" s="98" t="str">
        <f>IFERROR(INDEX('2c2_Facility Description'!G$75:G$84,MATCH($B29,'2c2_Facility Description'!$C$75:$C$84,0)),"")</f>
        <v/>
      </c>
      <c r="E29" s="98" t="str">
        <f>IFERROR(INDEX('2c2_Facility Description'!H$75:H$84,MATCH($B29,'2c2_Facility Description'!$C$75:$C$84,0)),"")</f>
        <v/>
      </c>
      <c r="F29" s="107"/>
    </row>
    <row r="30" spans="2:14" ht="15" customHeight="1" x14ac:dyDescent="0.2">
      <c r="B30" s="52"/>
      <c r="C30" s="98"/>
      <c r="D30" s="98" t="str">
        <f>IFERROR(INDEX('2c2_Facility Description'!G$75:G$84,MATCH($B30,'2c2_Facility Description'!$C$75:$C$84,0)),"")</f>
        <v/>
      </c>
      <c r="E30" s="98" t="str">
        <f>IFERROR(INDEX('2c2_Facility Description'!H$75:H$84,MATCH($B30,'2c2_Facility Description'!$C$75:$C$84,0)),"")</f>
        <v/>
      </c>
      <c r="F30" s="107"/>
    </row>
    <row r="31" spans="2:14" ht="15" customHeight="1" x14ac:dyDescent="0.2">
      <c r="B31" s="52"/>
      <c r="C31" s="98"/>
      <c r="D31" s="98" t="str">
        <f>IFERROR(INDEX('2c2_Facility Description'!G$75:G$84,MATCH($B31,'2c2_Facility Description'!$C$75:$C$84,0)),"")</f>
        <v/>
      </c>
      <c r="E31" s="98" t="str">
        <f>IFERROR(INDEX('2c2_Facility Description'!H$75:H$84,MATCH($B31,'2c2_Facility Description'!$C$75:$C$84,0)),"")</f>
        <v/>
      </c>
      <c r="F31" s="107"/>
    </row>
    <row r="32" spans="2:14" ht="15" customHeight="1" x14ac:dyDescent="0.2">
      <c r="B32" s="52"/>
      <c r="C32" s="98"/>
      <c r="D32" s="98" t="str">
        <f>IFERROR(INDEX('2c2_Facility Description'!G$75:G$84,MATCH($B32,'2c2_Facility Description'!$C$75:$C$84,0)),"")</f>
        <v/>
      </c>
      <c r="E32" s="98" t="str">
        <f>IFERROR(INDEX('2c2_Facility Description'!H$75:H$84,MATCH($B32,'2c2_Facility Description'!$C$75:$C$84,0)),"")</f>
        <v/>
      </c>
      <c r="F32" s="107"/>
    </row>
    <row r="33" spans="2:6" ht="15" customHeight="1" x14ac:dyDescent="0.2">
      <c r="B33" s="52"/>
      <c r="C33" s="98"/>
      <c r="D33" s="98" t="str">
        <f>IFERROR(INDEX('2c2_Facility Description'!G$75:G$84,MATCH($B33,'2c2_Facility Description'!$C$75:$C$84,0)),"")</f>
        <v/>
      </c>
      <c r="E33" s="98" t="str">
        <f>IFERROR(INDEX('2c2_Facility Description'!H$75:H$84,MATCH($B33,'2c2_Facility Description'!$C$75:$C$84,0)),"")</f>
        <v/>
      </c>
      <c r="F33" s="107"/>
    </row>
    <row r="34" spans="2:6" ht="15" customHeight="1" x14ac:dyDescent="0.2">
      <c r="B34" s="52"/>
      <c r="C34" s="181"/>
      <c r="D34" s="181" t="str">
        <f>IFERROR(INDEX('2c2_Facility Description'!G$75:G$84,MATCH($B34,'2c2_Facility Description'!$C$75:$C$84,0)),"")</f>
        <v/>
      </c>
      <c r="E34" s="181" t="str">
        <f>IFERROR(INDEX('2c2_Facility Description'!H$75:H$84,MATCH($B34,'2c2_Facility Description'!$C$75:$C$84,0)),"")</f>
        <v/>
      </c>
      <c r="F34" s="26"/>
    </row>
    <row r="35" spans="2:6" ht="15" customHeight="1" x14ac:dyDescent="0.2">
      <c r="B35" s="52"/>
      <c r="C35" s="181"/>
      <c r="D35" s="181" t="str">
        <f>IFERROR(INDEX('2c2_Facility Description'!G$75:G$84,MATCH($B35,'2c2_Facility Description'!$C$75:$C$84,0)),"")</f>
        <v/>
      </c>
      <c r="E35" s="181" t="str">
        <f>IFERROR(INDEX('2c2_Facility Description'!H$75:H$84,MATCH($B35,'2c2_Facility Description'!$C$75:$C$84,0)),"")</f>
        <v/>
      </c>
      <c r="F35" s="26"/>
    </row>
    <row r="36" spans="2:6" ht="15" customHeight="1" x14ac:dyDescent="0.2">
      <c r="B36" s="52"/>
      <c r="C36" s="181"/>
      <c r="D36" s="181" t="str">
        <f>IFERROR(INDEX('2c2_Facility Description'!G$75:G$84,MATCH($B36,'2c2_Facility Description'!$C$75:$C$84,0)),"")</f>
        <v/>
      </c>
      <c r="E36" s="181" t="str">
        <f>IFERROR(INDEX('2c2_Facility Description'!H$75:H$84,MATCH($B36,'2c2_Facility Description'!$C$75:$C$84,0)),"")</f>
        <v/>
      </c>
      <c r="F36" s="26"/>
    </row>
    <row r="37" spans="2:6" ht="15" customHeight="1" x14ac:dyDescent="0.2">
      <c r="B37" s="52"/>
      <c r="C37" s="181"/>
      <c r="D37" s="181" t="str">
        <f>IFERROR(INDEX('2c2_Facility Description'!G$75:G$84,MATCH($B37,'2c2_Facility Description'!$C$75:$C$84,0)),"")</f>
        <v/>
      </c>
      <c r="E37" s="181" t="str">
        <f>IFERROR(INDEX('2c2_Facility Description'!H$75:H$84,MATCH($B37,'2c2_Facility Description'!$C$75:$C$84,0)),"")</f>
        <v/>
      </c>
      <c r="F37" s="26"/>
    </row>
    <row r="38" spans="2:6" ht="15" customHeight="1" x14ac:dyDescent="0.2">
      <c r="B38" s="52"/>
      <c r="C38" s="181"/>
      <c r="D38" s="181" t="str">
        <f>IFERROR(INDEX('2c2_Facility Description'!G$75:G$84,MATCH($B38,'2c2_Facility Description'!$C$75:$C$84,0)),"")</f>
        <v/>
      </c>
      <c r="E38" s="181" t="str">
        <f>IFERROR(INDEX('2c2_Facility Description'!H$75:H$84,MATCH($B38,'2c2_Facility Description'!$C$75:$C$84,0)),"")</f>
        <v/>
      </c>
      <c r="F38" s="26"/>
    </row>
    <row r="39" spans="2:6" ht="15" customHeight="1" x14ac:dyDescent="0.2">
      <c r="B39" s="52"/>
      <c r="C39" s="181"/>
      <c r="D39" s="181" t="str">
        <f>IFERROR(INDEX('2c2_Facility Description'!G$75:G$84,MATCH($B39,'2c2_Facility Description'!$C$75:$C$84,0)),"")</f>
        <v/>
      </c>
      <c r="E39" s="181" t="str">
        <f>IFERROR(INDEX('2c2_Facility Description'!H$75:H$84,MATCH($B39,'2c2_Facility Description'!$C$75:$C$84,0)),"")</f>
        <v/>
      </c>
      <c r="F39" s="26"/>
    </row>
    <row r="40" spans="2:6" ht="15" customHeight="1" x14ac:dyDescent="0.2">
      <c r="B40" s="52"/>
      <c r="C40" s="181"/>
      <c r="D40" s="181" t="str">
        <f>IFERROR(INDEX('2c2_Facility Description'!G$75:G$84,MATCH($B40,'2c2_Facility Description'!$C$75:$C$84,0)),"")</f>
        <v/>
      </c>
      <c r="E40" s="181" t="str">
        <f>IFERROR(INDEX('2c2_Facility Description'!H$75:H$84,MATCH($B40,'2c2_Facility Description'!$C$75:$C$84,0)),"")</f>
        <v/>
      </c>
      <c r="F40" s="26"/>
    </row>
    <row r="41" spans="2:6" ht="15" customHeight="1" x14ac:dyDescent="0.2">
      <c r="B41" s="52"/>
      <c r="C41" s="181"/>
      <c r="D41" s="181" t="str">
        <f>IFERROR(INDEX('2c2_Facility Description'!G$75:G$84,MATCH($B41,'2c2_Facility Description'!$C$75:$C$84,0)),"")</f>
        <v/>
      </c>
      <c r="E41" s="181" t="str">
        <f>IFERROR(INDEX('2c2_Facility Description'!H$75:H$84,MATCH($B41,'2c2_Facility Description'!$C$75:$C$84,0)),"")</f>
        <v/>
      </c>
      <c r="F41" s="26"/>
    </row>
    <row r="42" spans="2:6" ht="15" customHeight="1" x14ac:dyDescent="0.2">
      <c r="B42" s="52"/>
      <c r="C42" s="181"/>
      <c r="D42" s="181" t="str">
        <f>IFERROR(INDEX('2c2_Facility Description'!G$75:G$84,MATCH($B42,'2c2_Facility Description'!$C$75:$C$84,0)),"")</f>
        <v/>
      </c>
      <c r="E42" s="181" t="str">
        <f>IFERROR(INDEX('2c2_Facility Description'!H$75:H$84,MATCH($B42,'2c2_Facility Description'!$C$75:$C$84,0)),"")</f>
        <v/>
      </c>
      <c r="F42" s="26"/>
    </row>
    <row r="43" spans="2:6" ht="15" customHeight="1" x14ac:dyDescent="0.2">
      <c r="B43" s="52"/>
      <c r="C43" s="181"/>
      <c r="D43" s="181" t="str">
        <f>IFERROR(INDEX('2c2_Facility Description'!G$75:G$84,MATCH($B43,'2c2_Facility Description'!$C$75:$C$84,0)),"")</f>
        <v/>
      </c>
      <c r="E43" s="181" t="str">
        <f>IFERROR(INDEX('2c2_Facility Description'!H$75:H$84,MATCH($B43,'2c2_Facility Description'!$C$75:$C$84,0)),"")</f>
        <v/>
      </c>
      <c r="F43" s="26"/>
    </row>
    <row r="44" spans="2:6" ht="15" customHeight="1" x14ac:dyDescent="0.2">
      <c r="B44" s="52"/>
      <c r="C44" s="181"/>
      <c r="D44" s="181" t="str">
        <f>IFERROR(INDEX('2c2_Facility Description'!G$75:G$84,MATCH($B44,'2c2_Facility Description'!$C$75:$C$84,0)),"")</f>
        <v/>
      </c>
      <c r="E44" s="181" t="str">
        <f>IFERROR(INDEX('2c2_Facility Description'!H$75:H$84,MATCH($B44,'2c2_Facility Description'!$C$75:$C$84,0)),"")</f>
        <v/>
      </c>
      <c r="F44" s="26"/>
    </row>
    <row r="45" spans="2:6" ht="15" customHeight="1" x14ac:dyDescent="0.2">
      <c r="B45" s="52"/>
      <c r="C45" s="181"/>
      <c r="D45" s="181" t="str">
        <f>IFERROR(INDEX('2c2_Facility Description'!G$75:G$84,MATCH($B45,'2c2_Facility Description'!$C$75:$C$84,0)),"")</f>
        <v/>
      </c>
      <c r="E45" s="181" t="str">
        <f>IFERROR(INDEX('2c2_Facility Description'!H$75:H$84,MATCH($B45,'2c2_Facility Description'!$C$75:$C$84,0)),"")</f>
        <v/>
      </c>
      <c r="F45" s="26"/>
    </row>
    <row r="46" spans="2:6" ht="15" customHeight="1" x14ac:dyDescent="0.2">
      <c r="B46" s="52"/>
      <c r="C46" s="181"/>
      <c r="D46" s="181" t="str">
        <f>IFERROR(INDEX('2c2_Facility Description'!G$75:G$84,MATCH($B46,'2c2_Facility Description'!$C$75:$C$84,0)),"")</f>
        <v/>
      </c>
      <c r="E46" s="181" t="str">
        <f>IFERROR(INDEX('2c2_Facility Description'!H$75:H$84,MATCH($B46,'2c2_Facility Description'!$C$75:$C$84,0)),"")</f>
        <v/>
      </c>
      <c r="F46" s="26"/>
    </row>
    <row r="47" spans="2:6" ht="15" customHeight="1" x14ac:dyDescent="0.2">
      <c r="B47" s="52"/>
      <c r="C47" s="181"/>
      <c r="D47" s="181" t="str">
        <f>IFERROR(INDEX('2c2_Facility Description'!G$75:G$84,MATCH($B47,'2c2_Facility Description'!$C$75:$C$84,0)),"")</f>
        <v/>
      </c>
      <c r="E47" s="181" t="str">
        <f>IFERROR(INDEX('2c2_Facility Description'!H$75:H$84,MATCH($B47,'2c2_Facility Description'!$C$75:$C$84,0)),"")</f>
        <v/>
      </c>
      <c r="F47" s="26"/>
    </row>
    <row r="48" spans="2:6" ht="15" customHeight="1" x14ac:dyDescent="0.2">
      <c r="B48" s="52"/>
      <c r="C48" s="181"/>
      <c r="D48" s="181" t="str">
        <f>IFERROR(INDEX('2c2_Facility Description'!G$75:G$84,MATCH($B48,'2c2_Facility Description'!$C$75:$C$84,0)),"")</f>
        <v/>
      </c>
      <c r="E48" s="181" t="str">
        <f>IFERROR(INDEX('2c2_Facility Description'!H$75:H$84,MATCH($B48,'2c2_Facility Description'!$C$75:$C$84,0)),"")</f>
        <v/>
      </c>
      <c r="F48" s="26"/>
    </row>
    <row r="49" spans="2:17" ht="15" customHeight="1" x14ac:dyDescent="0.2">
      <c r="B49" s="205"/>
      <c r="C49" s="181"/>
      <c r="D49" s="181" t="str">
        <f>IFERROR(INDEX('2c2_Facility Description'!G$75:G$84,MATCH($B49,'2c2_Facility Description'!$C$75:$C$84,0)),"")</f>
        <v/>
      </c>
      <c r="E49" s="181" t="str">
        <f>IFERROR(INDEX('2c2_Facility Description'!H$75:H$84,MATCH($B49,'2c2_Facility Description'!$C$75:$C$84,0)),"")</f>
        <v/>
      </c>
      <c r="F49" s="26"/>
    </row>
    <row r="50" spans="2:17" ht="15" customHeight="1" x14ac:dyDescent="0.2">
      <c r="B50" s="179"/>
      <c r="C50" s="148"/>
      <c r="D50" s="179"/>
      <c r="E50" s="148"/>
      <c r="G50" s="179"/>
      <c r="H50" s="147"/>
      <c r="I50" s="180"/>
      <c r="J50" s="180"/>
      <c r="K50" s="180"/>
    </row>
    <row r="51" spans="2:17" ht="15" customHeight="1" x14ac:dyDescent="0.2">
      <c r="B51" s="335" t="s">
        <v>421</v>
      </c>
      <c r="C51" s="335"/>
      <c r="D51" s="335"/>
      <c r="E51" s="335"/>
      <c r="F51" s="335"/>
      <c r="G51" s="335"/>
      <c r="H51" s="335"/>
      <c r="I51" s="335"/>
      <c r="J51" s="335"/>
      <c r="K51" s="335"/>
    </row>
    <row r="52" spans="2:17" ht="15" customHeight="1" x14ac:dyDescent="0.2">
      <c r="B52" s="307"/>
      <c r="C52" s="307"/>
      <c r="D52" s="307"/>
      <c r="E52" s="307"/>
      <c r="F52" s="307"/>
      <c r="G52" s="307"/>
      <c r="H52" s="307"/>
      <c r="I52" s="307"/>
      <c r="J52" s="307"/>
      <c r="K52" s="307"/>
    </row>
    <row r="53" spans="2:17" ht="15" customHeight="1" x14ac:dyDescent="0.2">
      <c r="B53" s="307"/>
      <c r="C53" s="307"/>
      <c r="D53" s="307"/>
      <c r="E53" s="307"/>
      <c r="F53" s="307"/>
      <c r="G53" s="307"/>
      <c r="H53" s="307"/>
      <c r="I53" s="307"/>
      <c r="J53" s="307"/>
      <c r="K53" s="307"/>
    </row>
    <row r="54" spans="2:17" ht="15" customHeight="1" x14ac:dyDescent="0.2">
      <c r="B54" s="307"/>
      <c r="C54" s="307"/>
      <c r="D54" s="307"/>
      <c r="E54" s="307"/>
      <c r="F54" s="307"/>
      <c r="G54" s="307"/>
      <c r="H54" s="307"/>
      <c r="I54" s="307"/>
      <c r="J54" s="307"/>
      <c r="K54" s="307"/>
    </row>
    <row r="55" spans="2:17" ht="15" customHeight="1" x14ac:dyDescent="0.2">
      <c r="B55" s="307"/>
      <c r="C55" s="307"/>
      <c r="D55" s="307"/>
      <c r="E55" s="307"/>
      <c r="F55" s="307"/>
      <c r="G55" s="307"/>
      <c r="H55" s="307"/>
      <c r="I55" s="307"/>
      <c r="J55" s="307"/>
      <c r="K55" s="307"/>
    </row>
    <row r="56" spans="2:17" ht="15" customHeight="1" x14ac:dyDescent="0.2">
      <c r="B56" s="122"/>
      <c r="C56" s="122"/>
      <c r="D56" s="122"/>
      <c r="E56" s="122"/>
      <c r="F56" s="122"/>
      <c r="G56" s="122"/>
      <c r="H56" s="122"/>
      <c r="I56" s="122"/>
      <c r="J56" s="122"/>
      <c r="K56" s="122"/>
    </row>
    <row r="57" spans="2:17" ht="15" customHeight="1" x14ac:dyDescent="0.2">
      <c r="B57" s="333" t="s">
        <v>335</v>
      </c>
      <c r="C57" s="334"/>
      <c r="D57" s="334"/>
      <c r="E57" s="334"/>
      <c r="F57" s="334"/>
      <c r="G57" s="334"/>
      <c r="H57" s="334"/>
      <c r="I57" s="334"/>
      <c r="J57" s="334"/>
      <c r="K57" s="334"/>
      <c r="L57" s="142"/>
      <c r="N57" s="176"/>
    </row>
    <row r="58" spans="2:17" ht="15" customHeight="1" x14ac:dyDescent="0.2">
      <c r="B58" s="182"/>
      <c r="C58" s="183"/>
      <c r="D58" s="183"/>
      <c r="E58" s="183"/>
      <c r="F58" s="183"/>
      <c r="G58" s="183"/>
      <c r="H58" s="183"/>
      <c r="I58" s="183"/>
      <c r="J58" s="183"/>
      <c r="K58" s="183"/>
      <c r="N58" s="176"/>
    </row>
    <row r="59" spans="2:17" ht="53" customHeight="1" x14ac:dyDescent="0.2">
      <c r="B59" s="212" t="s">
        <v>318</v>
      </c>
      <c r="C59" s="212" t="s">
        <v>205</v>
      </c>
      <c r="D59" s="212" t="s">
        <v>423</v>
      </c>
      <c r="E59" s="212" t="s">
        <v>424</v>
      </c>
      <c r="F59" s="55" t="s">
        <v>223</v>
      </c>
      <c r="G59" s="55" t="s">
        <v>206</v>
      </c>
      <c r="H59" s="82" t="s">
        <v>224</v>
      </c>
      <c r="I59" s="82" t="s">
        <v>225</v>
      </c>
      <c r="J59" s="55" t="s">
        <v>2</v>
      </c>
      <c r="N59" s="167"/>
      <c r="O59" s="185"/>
      <c r="P59" s="185"/>
      <c r="Q59" s="185"/>
    </row>
    <row r="60" spans="2:17" ht="15.75" customHeight="1" x14ac:dyDescent="0.2">
      <c r="B60" s="52" t="s">
        <v>321</v>
      </c>
      <c r="C60" s="52" t="s">
        <v>229</v>
      </c>
      <c r="D60" s="52">
        <f>IFERROR(INDEX('2c2_Facility Description'!G$75:G$84,MATCH($B60,'2c2_Facility Description'!$C$75:$C$84,0)),"")</f>
        <v>0</v>
      </c>
      <c r="E60" s="52">
        <f>IFERROR(INDEX('2c2_Facility Description'!H$75:H$84,MATCH($B60,'2c2_Facility Description'!$C$75:$C$84,0)),"")</f>
        <v>0</v>
      </c>
      <c r="F60" s="107" t="s">
        <v>228</v>
      </c>
      <c r="G60" s="52" t="s">
        <v>230</v>
      </c>
      <c r="H60" s="110">
        <v>1</v>
      </c>
      <c r="I60" s="51"/>
      <c r="J60" s="52" t="s">
        <v>227</v>
      </c>
      <c r="K60" s="91" t="s">
        <v>52</v>
      </c>
      <c r="N60" s="61"/>
    </row>
    <row r="61" spans="2:17" ht="15.75" customHeight="1" x14ac:dyDescent="0.2">
      <c r="B61" s="52"/>
      <c r="C61" s="98"/>
      <c r="D61" s="98" t="str">
        <f>IFERROR(INDEX('2c2_Facility Description'!G$75:G$84,MATCH($B61,'2c2_Facility Description'!$C$75:$C$84,0)),"")</f>
        <v/>
      </c>
      <c r="E61" s="98" t="str">
        <f>IFERROR(INDEX('2c2_Facility Description'!H$75:H$84,MATCH($B61,'2c2_Facility Description'!$C$75:$C$84,0)),"")</f>
        <v/>
      </c>
      <c r="F61" s="111"/>
      <c r="G61" s="98"/>
      <c r="H61" s="110"/>
      <c r="I61" s="51"/>
      <c r="J61" s="52"/>
      <c r="K61" s="91"/>
    </row>
    <row r="62" spans="2:17" ht="15.75" customHeight="1" x14ac:dyDescent="0.2">
      <c r="B62" s="52"/>
      <c r="C62" s="98"/>
      <c r="D62" s="98" t="str">
        <f>IFERROR(INDEX('2c2_Facility Description'!G$75:G$84,MATCH($B62,'2c2_Facility Description'!$C$75:$C$84,0)),"")</f>
        <v/>
      </c>
      <c r="E62" s="98" t="str">
        <f>IFERROR(INDEX('2c2_Facility Description'!H$75:H$84,MATCH($B62,'2c2_Facility Description'!$C$75:$C$84,0)),"")</f>
        <v/>
      </c>
      <c r="F62" s="111"/>
      <c r="G62" s="98"/>
      <c r="H62" s="110"/>
      <c r="I62" s="51"/>
      <c r="J62" s="52"/>
      <c r="K62" s="91"/>
    </row>
    <row r="63" spans="2:17" ht="15.75" customHeight="1" x14ac:dyDescent="0.2">
      <c r="B63" s="52"/>
      <c r="C63" s="98"/>
      <c r="D63" s="98" t="str">
        <f>IFERROR(INDEX('2c2_Facility Description'!G$75:G$84,MATCH($B63,'2c2_Facility Description'!$C$75:$C$84,0)),"")</f>
        <v/>
      </c>
      <c r="E63" s="98" t="str">
        <f>IFERROR(INDEX('2c2_Facility Description'!H$75:H$84,MATCH($B63,'2c2_Facility Description'!$C$75:$C$84,0)),"")</f>
        <v/>
      </c>
      <c r="F63" s="111"/>
      <c r="G63" s="98"/>
      <c r="H63" s="110"/>
      <c r="I63" s="51"/>
      <c r="J63" s="52"/>
      <c r="K63" s="91"/>
    </row>
    <row r="64" spans="2:17" ht="15.75" customHeight="1" x14ac:dyDescent="0.2">
      <c r="B64" s="52"/>
      <c r="C64" s="98"/>
      <c r="D64" s="98" t="str">
        <f>IFERROR(INDEX('2c2_Facility Description'!G$75:G$84,MATCH($B64,'2c2_Facility Description'!$C$75:$C$84,0)),"")</f>
        <v/>
      </c>
      <c r="E64" s="98" t="str">
        <f>IFERROR(INDEX('2c2_Facility Description'!H$75:H$84,MATCH($B64,'2c2_Facility Description'!$C$75:$C$84,0)),"")</f>
        <v/>
      </c>
      <c r="F64" s="111"/>
      <c r="G64" s="98"/>
      <c r="H64" s="110"/>
      <c r="I64" s="51"/>
      <c r="J64" s="52"/>
      <c r="K64" s="91"/>
    </row>
    <row r="65" spans="2:11" ht="15.75" customHeight="1" x14ac:dyDescent="0.2">
      <c r="B65" s="52"/>
      <c r="C65" s="98"/>
      <c r="D65" s="98" t="str">
        <f>IFERROR(INDEX('2c2_Facility Description'!G$75:G$84,MATCH($B65,'2c2_Facility Description'!$C$75:$C$84,0)),"")</f>
        <v/>
      </c>
      <c r="E65" s="98" t="str">
        <f>IFERROR(INDEX('2c2_Facility Description'!H$75:H$84,MATCH($B65,'2c2_Facility Description'!$C$75:$C$84,0)),"")</f>
        <v/>
      </c>
      <c r="F65" s="111"/>
      <c r="G65" s="98"/>
      <c r="H65" s="110"/>
      <c r="I65" s="51"/>
      <c r="J65" s="52"/>
      <c r="K65" s="91"/>
    </row>
    <row r="66" spans="2:11" ht="15.75" customHeight="1" x14ac:dyDescent="0.2">
      <c r="B66" s="52"/>
      <c r="C66" s="98"/>
      <c r="D66" s="98" t="str">
        <f>IFERROR(INDEX('2c2_Facility Description'!G$75:G$84,MATCH($B66,'2c2_Facility Description'!$C$75:$C$84,0)),"")</f>
        <v/>
      </c>
      <c r="E66" s="98" t="str">
        <f>IFERROR(INDEX('2c2_Facility Description'!H$75:H$84,MATCH($B66,'2c2_Facility Description'!$C$75:$C$84,0)),"")</f>
        <v/>
      </c>
      <c r="F66" s="111"/>
      <c r="G66" s="98"/>
      <c r="H66" s="110"/>
      <c r="I66" s="51"/>
      <c r="J66" s="52"/>
      <c r="K66" s="91"/>
    </row>
    <row r="67" spans="2:11" ht="15.75" customHeight="1" x14ac:dyDescent="0.2">
      <c r="B67" s="52"/>
      <c r="C67" s="98"/>
      <c r="D67" s="98" t="str">
        <f>IFERROR(INDEX('2c2_Facility Description'!G$75:G$84,MATCH($B67,'2c2_Facility Description'!$C$75:$C$84,0)),"")</f>
        <v/>
      </c>
      <c r="E67" s="98" t="str">
        <f>IFERROR(INDEX('2c2_Facility Description'!H$75:H$84,MATCH($B67,'2c2_Facility Description'!$C$75:$C$84,0)),"")</f>
        <v/>
      </c>
      <c r="F67" s="111"/>
      <c r="G67" s="98"/>
      <c r="H67" s="110"/>
      <c r="I67" s="51"/>
      <c r="J67" s="52"/>
      <c r="K67" s="91"/>
    </row>
    <row r="68" spans="2:11" x14ac:dyDescent="0.2">
      <c r="B68" s="52"/>
      <c r="C68" s="50"/>
      <c r="D68" s="98" t="str">
        <f>IFERROR(INDEX('2c2_Facility Description'!G$75:G$84,MATCH($B68,'2c2_Facility Description'!$C$75:$C$84,0)),"")</f>
        <v/>
      </c>
      <c r="E68" s="98" t="str">
        <f>IFERROR(INDEX('2c2_Facility Description'!H$75:H$84,MATCH($B68,'2c2_Facility Description'!$C$75:$C$84,0)),"")</f>
        <v/>
      </c>
      <c r="F68" s="50"/>
      <c r="G68" s="50"/>
      <c r="H68" s="51"/>
      <c r="I68" s="51"/>
      <c r="J68" s="51"/>
    </row>
    <row r="69" spans="2:11" x14ac:dyDescent="0.2">
      <c r="B69" s="52"/>
      <c r="C69" s="50"/>
      <c r="D69" s="181" t="str">
        <f>IFERROR(INDEX('2c2_Facility Description'!G$75:G$84,MATCH($B69,'2c2_Facility Description'!$C$75:$C$84,0)),"")</f>
        <v/>
      </c>
      <c r="E69" s="181" t="str">
        <f>IFERROR(INDEX('2c2_Facility Description'!H$75:H$84,MATCH($B69,'2c2_Facility Description'!$C$75:$C$84,0)),"")</f>
        <v/>
      </c>
      <c r="F69" s="50"/>
      <c r="G69" s="50"/>
      <c r="H69" s="51"/>
      <c r="I69" s="51"/>
      <c r="J69" s="51"/>
    </row>
    <row r="70" spans="2:11" x14ac:dyDescent="0.2">
      <c r="B70" s="52"/>
      <c r="C70" s="50"/>
      <c r="D70" s="181" t="str">
        <f>IFERROR(INDEX('2c2_Facility Description'!G$75:G$84,MATCH($B70,'2c2_Facility Description'!$C$75:$C$84,0)),"")</f>
        <v/>
      </c>
      <c r="E70" s="181" t="str">
        <f>IFERROR(INDEX('2c2_Facility Description'!H$75:H$84,MATCH($B70,'2c2_Facility Description'!$C$75:$C$84,0)),"")</f>
        <v/>
      </c>
      <c r="F70" s="50"/>
      <c r="G70" s="50"/>
      <c r="H70" s="51"/>
      <c r="I70" s="51"/>
      <c r="J70" s="51"/>
    </row>
    <row r="71" spans="2:11" x14ac:dyDescent="0.2">
      <c r="B71" s="52"/>
      <c r="C71" s="50"/>
      <c r="D71" s="181" t="str">
        <f>IFERROR(INDEX('2c2_Facility Description'!G$75:G$84,MATCH($B71,'2c2_Facility Description'!$C$75:$C$84,0)),"")</f>
        <v/>
      </c>
      <c r="E71" s="181" t="str">
        <f>IFERROR(INDEX('2c2_Facility Description'!H$75:H$84,MATCH($B71,'2c2_Facility Description'!$C$75:$C$84,0)),"")</f>
        <v/>
      </c>
      <c r="F71" s="50"/>
      <c r="G71" s="50"/>
      <c r="H71" s="51"/>
      <c r="I71" s="51"/>
      <c r="J71" s="51"/>
    </row>
    <row r="72" spans="2:11" x14ac:dyDescent="0.2">
      <c r="B72" s="52"/>
      <c r="C72" s="50"/>
      <c r="D72" s="181" t="str">
        <f>IFERROR(INDEX('2c2_Facility Description'!G$75:G$84,MATCH($B72,'2c2_Facility Description'!$C$75:$C$84,0)),"")</f>
        <v/>
      </c>
      <c r="E72" s="181" t="str">
        <f>IFERROR(INDEX('2c2_Facility Description'!H$75:H$84,MATCH($B72,'2c2_Facility Description'!$C$75:$C$84,0)),"")</f>
        <v/>
      </c>
      <c r="F72" s="50"/>
      <c r="G72" s="50"/>
      <c r="H72" s="51"/>
      <c r="I72" s="51"/>
      <c r="J72" s="51"/>
    </row>
    <row r="73" spans="2:11" x14ac:dyDescent="0.2">
      <c r="B73" s="52"/>
      <c r="C73" s="50"/>
      <c r="D73" s="181" t="str">
        <f>IFERROR(INDEX('2c2_Facility Description'!G$75:G$84,MATCH($B73,'2c2_Facility Description'!$C$75:$C$84,0)),"")</f>
        <v/>
      </c>
      <c r="E73" s="181" t="str">
        <f>IFERROR(INDEX('2c2_Facility Description'!H$75:H$84,MATCH($B73,'2c2_Facility Description'!$C$75:$C$84,0)),"")</f>
        <v/>
      </c>
      <c r="F73" s="50"/>
      <c r="G73" s="50"/>
      <c r="H73" s="51"/>
      <c r="I73" s="51"/>
      <c r="J73" s="51"/>
    </row>
    <row r="74" spans="2:11" x14ac:dyDescent="0.2">
      <c r="B74" s="52"/>
      <c r="C74" s="50"/>
      <c r="D74" s="181" t="str">
        <f>IFERROR(INDEX('2c2_Facility Description'!G$75:G$84,MATCH($B74,'2c2_Facility Description'!$C$75:$C$84,0)),"")</f>
        <v/>
      </c>
      <c r="E74" s="181" t="str">
        <f>IFERROR(INDEX('2c2_Facility Description'!H$75:H$84,MATCH($B74,'2c2_Facility Description'!$C$75:$C$84,0)),"")</f>
        <v/>
      </c>
      <c r="F74" s="50"/>
      <c r="G74" s="50"/>
      <c r="H74" s="51"/>
      <c r="I74" s="51"/>
      <c r="J74" s="51"/>
    </row>
    <row r="75" spans="2:11" x14ac:dyDescent="0.2">
      <c r="B75" s="52"/>
      <c r="C75" s="50"/>
      <c r="D75" s="181" t="str">
        <f>IFERROR(INDEX('2c2_Facility Description'!G$75:G$84,MATCH($B75,'2c2_Facility Description'!$C$75:$C$84,0)),"")</f>
        <v/>
      </c>
      <c r="E75" s="181" t="str">
        <f>IFERROR(INDEX('2c2_Facility Description'!H$75:H$84,MATCH($B75,'2c2_Facility Description'!$C$75:$C$84,0)),"")</f>
        <v/>
      </c>
      <c r="F75" s="50"/>
      <c r="G75" s="50"/>
      <c r="H75" s="51"/>
      <c r="I75" s="51"/>
      <c r="J75" s="51"/>
    </row>
    <row r="76" spans="2:11" x14ac:dyDescent="0.2">
      <c r="B76" s="52"/>
      <c r="C76" s="50"/>
      <c r="D76" s="181" t="str">
        <f>IFERROR(INDEX('2c2_Facility Description'!G$75:G$84,MATCH($B76,'2c2_Facility Description'!$C$75:$C$84,0)),"")</f>
        <v/>
      </c>
      <c r="E76" s="181" t="str">
        <f>IFERROR(INDEX('2c2_Facility Description'!H$75:H$84,MATCH($B76,'2c2_Facility Description'!$C$75:$C$84,0)),"")</f>
        <v/>
      </c>
      <c r="F76" s="50"/>
      <c r="G76" s="50"/>
      <c r="H76" s="51"/>
      <c r="I76" s="51"/>
      <c r="J76" s="51"/>
    </row>
    <row r="77" spans="2:11" x14ac:dyDescent="0.2">
      <c r="B77" s="52"/>
      <c r="C77" s="50"/>
      <c r="D77" s="181" t="str">
        <f>IFERROR(INDEX('2c2_Facility Description'!G$75:G$84,MATCH($B77,'2c2_Facility Description'!$C$75:$C$84,0)),"")</f>
        <v/>
      </c>
      <c r="E77" s="181" t="str">
        <f>IFERROR(INDEX('2c2_Facility Description'!H$75:H$84,MATCH($B77,'2c2_Facility Description'!$C$75:$C$84,0)),"")</f>
        <v/>
      </c>
      <c r="F77" s="50"/>
      <c r="G77" s="50"/>
      <c r="H77" s="51"/>
      <c r="I77" s="51"/>
      <c r="J77" s="51"/>
    </row>
    <row r="78" spans="2:11" x14ac:dyDescent="0.2">
      <c r="B78" s="52"/>
      <c r="C78" s="50"/>
      <c r="D78" s="181" t="str">
        <f>IFERROR(INDEX('2c2_Facility Description'!G$75:G$84,MATCH($B78,'2c2_Facility Description'!$C$75:$C$84,0)),"")</f>
        <v/>
      </c>
      <c r="E78" s="181" t="str">
        <f>IFERROR(INDEX('2c2_Facility Description'!H$75:H$84,MATCH($B78,'2c2_Facility Description'!$C$75:$C$84,0)),"")</f>
        <v/>
      </c>
      <c r="F78" s="50"/>
      <c r="G78" s="50"/>
      <c r="H78" s="51"/>
      <c r="I78" s="51"/>
      <c r="J78" s="51"/>
    </row>
    <row r="79" spans="2:11" x14ac:dyDescent="0.2">
      <c r="B79" s="52"/>
      <c r="C79" s="50"/>
      <c r="D79" s="181" t="str">
        <f>IFERROR(INDEX('2c2_Facility Description'!G$75:G$84,MATCH($B79,'2c2_Facility Description'!$C$75:$C$84,0)),"")</f>
        <v/>
      </c>
      <c r="E79" s="181" t="str">
        <f>IFERROR(INDEX('2c2_Facility Description'!H$75:H$84,MATCH($B79,'2c2_Facility Description'!$C$75:$C$84,0)),"")</f>
        <v/>
      </c>
      <c r="F79" s="50"/>
      <c r="G79" s="50"/>
      <c r="H79" s="51"/>
      <c r="I79" s="51"/>
      <c r="J79" s="51"/>
    </row>
    <row r="80" spans="2:11" x14ac:dyDescent="0.2">
      <c r="B80" s="52"/>
      <c r="C80" s="50"/>
      <c r="D80" s="181" t="str">
        <f>IFERROR(INDEX('2c2_Facility Description'!G$75:G$84,MATCH($B80,'2c2_Facility Description'!$C$75:$C$84,0)),"")</f>
        <v/>
      </c>
      <c r="E80" s="181" t="str">
        <f>IFERROR(INDEX('2c2_Facility Description'!H$75:H$84,MATCH($B80,'2c2_Facility Description'!$C$75:$C$84,0)),"")</f>
        <v/>
      </c>
      <c r="F80" s="50"/>
      <c r="G80" s="50"/>
      <c r="H80" s="51"/>
      <c r="I80" s="51"/>
      <c r="J80" s="51"/>
    </row>
    <row r="81" spans="2:14" x14ac:dyDescent="0.2">
      <c r="B81" s="52"/>
      <c r="C81" s="50"/>
      <c r="D81" s="181" t="str">
        <f>IFERROR(INDEX('2c2_Facility Description'!G$75:G$84,MATCH($B81,'2c2_Facility Description'!$C$75:$C$84,0)),"")</f>
        <v/>
      </c>
      <c r="E81" s="181" t="str">
        <f>IFERROR(INDEX('2c2_Facility Description'!H$75:H$84,MATCH($B81,'2c2_Facility Description'!$C$75:$C$84,0)),"")</f>
        <v/>
      </c>
      <c r="F81" s="50"/>
      <c r="G81" s="50"/>
      <c r="H81" s="51"/>
      <c r="I81" s="51"/>
      <c r="J81" s="51"/>
    </row>
    <row r="82" spans="2:14" x14ac:dyDescent="0.2">
      <c r="B82" s="52"/>
      <c r="C82" s="50"/>
      <c r="D82" s="181" t="str">
        <f>IFERROR(INDEX('2c2_Facility Description'!G$75:G$84,MATCH($B82,'2c2_Facility Description'!$C$75:$C$84,0)),"")</f>
        <v/>
      </c>
      <c r="E82" s="181" t="str">
        <f>IFERROR(INDEX('2c2_Facility Description'!H$75:H$84,MATCH($B82,'2c2_Facility Description'!$C$75:$C$84,0)),"")</f>
        <v/>
      </c>
      <c r="F82" s="50"/>
      <c r="G82" s="50"/>
      <c r="H82" s="51"/>
      <c r="I82" s="51"/>
      <c r="J82" s="51"/>
    </row>
    <row r="83" spans="2:14" x14ac:dyDescent="0.2">
      <c r="B83" s="52"/>
      <c r="C83" s="50"/>
      <c r="D83" s="181" t="str">
        <f>IFERROR(INDEX('2c2_Facility Description'!G$75:G$84,MATCH($B83,'2c2_Facility Description'!$C$75:$C$84,0)),"")</f>
        <v/>
      </c>
      <c r="E83" s="181" t="str">
        <f>IFERROR(INDEX('2c2_Facility Description'!H$75:H$84,MATCH($B83,'2c2_Facility Description'!$C$75:$C$84,0)),"")</f>
        <v/>
      </c>
      <c r="F83" s="50"/>
      <c r="G83" s="50"/>
      <c r="H83" s="51"/>
      <c r="I83" s="51"/>
      <c r="J83" s="51"/>
    </row>
    <row r="84" spans="2:14" x14ac:dyDescent="0.2">
      <c r="B84" s="205"/>
      <c r="C84" s="50"/>
      <c r="D84" s="181" t="str">
        <f>IFERROR(INDEX('2c2_Facility Description'!G$75:G$84,MATCH($B84,'2c2_Facility Description'!$C$75:$C$84,0)),"")</f>
        <v/>
      </c>
      <c r="E84" s="181" t="str">
        <f>IFERROR(INDEX('2c2_Facility Description'!H$75:H$84,MATCH($B84,'2c2_Facility Description'!$C$75:$C$84,0)),"")</f>
        <v/>
      </c>
      <c r="F84" s="50"/>
      <c r="G84" s="50"/>
      <c r="H84" s="51"/>
      <c r="I84" s="51"/>
      <c r="J84" s="51"/>
    </row>
    <row r="85" spans="2:14" x14ac:dyDescent="0.2">
      <c r="B85" s="204"/>
      <c r="C85" s="204"/>
      <c r="D85" s="148"/>
      <c r="E85" s="148"/>
      <c r="F85" s="204"/>
      <c r="G85" s="204"/>
      <c r="H85" s="204"/>
      <c r="I85" s="204"/>
      <c r="J85" s="204"/>
    </row>
    <row r="86" spans="2:14" x14ac:dyDescent="0.2">
      <c r="B86" s="6" t="s">
        <v>70</v>
      </c>
      <c r="C86" s="60" t="s">
        <v>5</v>
      </c>
      <c r="D86" s="60"/>
      <c r="E86" s="60"/>
      <c r="F86" s="60"/>
      <c r="G86" s="60"/>
      <c r="H86" s="60"/>
      <c r="I86" s="60"/>
      <c r="J86" s="6"/>
      <c r="K86" s="6"/>
      <c r="L86" s="6"/>
    </row>
    <row r="87" spans="2:14" ht="29.25" customHeight="1" x14ac:dyDescent="0.2">
      <c r="B87" s="273" t="s">
        <v>6</v>
      </c>
      <c r="C87" s="273"/>
      <c r="D87" s="273"/>
      <c r="E87" s="273"/>
      <c r="F87" s="273"/>
      <c r="G87" s="273"/>
      <c r="H87" s="273"/>
      <c r="I87" s="273"/>
      <c r="J87" s="273"/>
      <c r="K87" s="273"/>
    </row>
    <row r="88" spans="2:14" ht="27" customHeight="1" x14ac:dyDescent="0.2">
      <c r="B88" s="273" t="s">
        <v>60</v>
      </c>
      <c r="C88" s="273"/>
      <c r="D88" s="273"/>
      <c r="E88" s="273"/>
      <c r="F88" s="273"/>
      <c r="G88" s="273"/>
      <c r="H88" s="273"/>
      <c r="I88" s="273"/>
      <c r="J88" s="273"/>
      <c r="K88" s="273"/>
    </row>
    <row r="89" spans="2:14" x14ac:dyDescent="0.2">
      <c r="B89" s="273" t="s">
        <v>242</v>
      </c>
      <c r="C89" s="273"/>
      <c r="D89" s="273"/>
      <c r="E89" s="273"/>
      <c r="F89" s="273"/>
      <c r="G89" s="273"/>
      <c r="H89" s="273"/>
      <c r="I89" s="273"/>
      <c r="J89" s="273"/>
      <c r="K89" s="273"/>
    </row>
    <row r="90" spans="2:14" x14ac:dyDescent="0.2">
      <c r="B90" s="7"/>
      <c r="C90" s="7"/>
      <c r="D90" s="7"/>
      <c r="E90" s="7"/>
      <c r="F90" s="7"/>
      <c r="G90" s="7"/>
      <c r="H90" s="8"/>
      <c r="I90" s="8"/>
      <c r="J90" s="8"/>
      <c r="K90" s="8"/>
    </row>
    <row r="91" spans="2:14" x14ac:dyDescent="0.2">
      <c r="B91" s="339" t="s">
        <v>7</v>
      </c>
      <c r="C91" s="337" t="s">
        <v>422</v>
      </c>
      <c r="D91" s="341" t="s">
        <v>59</v>
      </c>
      <c r="E91" s="342"/>
      <c r="F91" s="56" t="s">
        <v>8</v>
      </c>
      <c r="G91" s="345" t="s">
        <v>9</v>
      </c>
      <c r="H91" s="346"/>
      <c r="I91" s="347"/>
      <c r="J91" s="339" t="s">
        <v>10</v>
      </c>
      <c r="K91" s="345" t="s">
        <v>11</v>
      </c>
      <c r="L91" s="347"/>
      <c r="N91" s="176"/>
    </row>
    <row r="92" spans="2:14" x14ac:dyDescent="0.2">
      <c r="B92" s="340"/>
      <c r="C92" s="338"/>
      <c r="D92" s="343"/>
      <c r="E92" s="344"/>
      <c r="F92" s="57"/>
      <c r="G92" s="58" t="s">
        <v>12</v>
      </c>
      <c r="H92" s="58" t="s">
        <v>13</v>
      </c>
      <c r="I92" s="58" t="s">
        <v>14</v>
      </c>
      <c r="J92" s="340"/>
      <c r="K92" s="58" t="s">
        <v>13</v>
      </c>
      <c r="L92" s="58" t="s">
        <v>14</v>
      </c>
    </row>
    <row r="93" spans="2:14" x14ac:dyDescent="0.2">
      <c r="B93" s="313" t="s">
        <v>15</v>
      </c>
      <c r="C93" s="141" t="s">
        <v>319</v>
      </c>
      <c r="D93" s="323" t="s">
        <v>16</v>
      </c>
      <c r="E93" s="324"/>
      <c r="F93" s="327" t="s">
        <v>58</v>
      </c>
      <c r="G93" s="327" t="s">
        <v>17</v>
      </c>
      <c r="H93" s="9">
        <v>0</v>
      </c>
      <c r="I93" s="9">
        <v>250</v>
      </c>
      <c r="J93" s="10">
        <v>3</v>
      </c>
      <c r="K93" s="327">
        <v>500</v>
      </c>
      <c r="L93" s="327">
        <v>750</v>
      </c>
      <c r="M93" s="329" t="s">
        <v>52</v>
      </c>
      <c r="N93" s="61"/>
    </row>
    <row r="94" spans="2:14" x14ac:dyDescent="0.2">
      <c r="B94" s="314"/>
      <c r="C94" s="134"/>
      <c r="D94" s="325"/>
      <c r="E94" s="326"/>
      <c r="F94" s="328"/>
      <c r="G94" s="328"/>
      <c r="H94" s="11">
        <v>250</v>
      </c>
      <c r="I94" s="11">
        <v>1000</v>
      </c>
      <c r="J94" s="12">
        <v>1.5</v>
      </c>
      <c r="K94" s="328"/>
      <c r="L94" s="328"/>
      <c r="M94" s="329"/>
    </row>
    <row r="95" spans="2:14" x14ac:dyDescent="0.2">
      <c r="B95" s="313" t="s">
        <v>18</v>
      </c>
      <c r="C95" s="141"/>
      <c r="D95" s="323" t="s">
        <v>19</v>
      </c>
      <c r="E95" s="324"/>
      <c r="F95" s="327" t="s">
        <v>58</v>
      </c>
      <c r="G95" s="327" t="s">
        <v>20</v>
      </c>
      <c r="H95" s="9">
        <v>3000</v>
      </c>
      <c r="I95" s="9">
        <v>40000</v>
      </c>
      <c r="J95" s="10">
        <v>0.6</v>
      </c>
      <c r="K95" s="327">
        <v>7500</v>
      </c>
      <c r="L95" s="327">
        <v>40000</v>
      </c>
      <c r="M95" s="329" t="s">
        <v>52</v>
      </c>
    </row>
    <row r="96" spans="2:14" x14ac:dyDescent="0.2">
      <c r="B96" s="314"/>
      <c r="C96" s="134"/>
      <c r="D96" s="325"/>
      <c r="E96" s="326"/>
      <c r="F96" s="328"/>
      <c r="G96" s="328"/>
      <c r="H96" s="11"/>
      <c r="I96" s="11"/>
      <c r="J96" s="12"/>
      <c r="K96" s="328"/>
      <c r="L96" s="328"/>
      <c r="M96" s="329"/>
    </row>
    <row r="97" spans="2:12" x14ac:dyDescent="0.2">
      <c r="B97" s="321" t="s">
        <v>21</v>
      </c>
      <c r="C97" s="141"/>
      <c r="D97" s="315"/>
      <c r="E97" s="316"/>
      <c r="F97" s="319"/>
      <c r="G97" s="319"/>
      <c r="H97" s="47"/>
      <c r="I97" s="47"/>
      <c r="J97" s="47"/>
      <c r="K97" s="319"/>
      <c r="L97" s="319"/>
    </row>
    <row r="98" spans="2:12" x14ac:dyDescent="0.2">
      <c r="B98" s="322"/>
      <c r="C98" s="134"/>
      <c r="D98" s="317"/>
      <c r="E98" s="318"/>
      <c r="F98" s="320"/>
      <c r="G98" s="320"/>
      <c r="H98" s="48"/>
      <c r="I98" s="48"/>
      <c r="J98" s="49"/>
      <c r="K98" s="320"/>
      <c r="L98" s="320"/>
    </row>
    <row r="99" spans="2:12" x14ac:dyDescent="0.2">
      <c r="B99" s="321" t="s">
        <v>22</v>
      </c>
      <c r="C99" s="141"/>
      <c r="D99" s="315"/>
      <c r="E99" s="316"/>
      <c r="F99" s="319"/>
      <c r="G99" s="319"/>
      <c r="H99" s="47"/>
      <c r="I99" s="47"/>
      <c r="J99" s="47"/>
      <c r="K99" s="319"/>
      <c r="L99" s="319"/>
    </row>
    <row r="100" spans="2:12" x14ac:dyDescent="0.2">
      <c r="B100" s="322"/>
      <c r="C100" s="134"/>
      <c r="D100" s="317"/>
      <c r="E100" s="318"/>
      <c r="F100" s="320"/>
      <c r="G100" s="320"/>
      <c r="H100" s="48"/>
      <c r="I100" s="48"/>
      <c r="J100" s="49"/>
      <c r="K100" s="320"/>
      <c r="L100" s="320"/>
    </row>
    <row r="101" spans="2:12" x14ac:dyDescent="0.2">
      <c r="B101" s="321" t="s">
        <v>23</v>
      </c>
      <c r="C101" s="141"/>
      <c r="D101" s="315"/>
      <c r="E101" s="316"/>
      <c r="F101" s="319"/>
      <c r="G101" s="319"/>
      <c r="H101" s="47"/>
      <c r="I101" s="47"/>
      <c r="J101" s="47"/>
      <c r="K101" s="319"/>
      <c r="L101" s="319"/>
    </row>
    <row r="102" spans="2:12" x14ac:dyDescent="0.2">
      <c r="B102" s="322"/>
      <c r="C102" s="134"/>
      <c r="D102" s="317"/>
      <c r="E102" s="318"/>
      <c r="F102" s="320"/>
      <c r="G102" s="320"/>
      <c r="H102" s="48"/>
      <c r="I102" s="48"/>
      <c r="J102" s="49"/>
      <c r="K102" s="320"/>
      <c r="L102" s="320"/>
    </row>
    <row r="103" spans="2:12" x14ac:dyDescent="0.2">
      <c r="B103" s="321" t="s">
        <v>24</v>
      </c>
      <c r="C103" s="141"/>
      <c r="D103" s="315"/>
      <c r="E103" s="316"/>
      <c r="F103" s="319"/>
      <c r="G103" s="319"/>
      <c r="H103" s="47"/>
      <c r="I103" s="47"/>
      <c r="J103" s="47"/>
      <c r="K103" s="319"/>
      <c r="L103" s="319"/>
    </row>
    <row r="104" spans="2:12" x14ac:dyDescent="0.2">
      <c r="B104" s="322"/>
      <c r="C104" s="134"/>
      <c r="D104" s="317"/>
      <c r="E104" s="318"/>
      <c r="F104" s="320"/>
      <c r="G104" s="320"/>
      <c r="H104" s="48"/>
      <c r="I104" s="48"/>
      <c r="J104" s="49"/>
      <c r="K104" s="320"/>
      <c r="L104" s="320"/>
    </row>
    <row r="105" spans="2:12" x14ac:dyDescent="0.2">
      <c r="B105" s="321" t="s">
        <v>25</v>
      </c>
      <c r="C105" s="141"/>
      <c r="D105" s="315"/>
      <c r="E105" s="316"/>
      <c r="F105" s="319"/>
      <c r="G105" s="319"/>
      <c r="H105" s="47"/>
      <c r="I105" s="47"/>
      <c r="J105" s="47"/>
      <c r="K105" s="319"/>
      <c r="L105" s="319"/>
    </row>
    <row r="106" spans="2:12" x14ac:dyDescent="0.2">
      <c r="B106" s="322"/>
      <c r="C106" s="134"/>
      <c r="D106" s="317"/>
      <c r="E106" s="318"/>
      <c r="F106" s="320"/>
      <c r="G106" s="320"/>
      <c r="H106" s="48"/>
      <c r="I106" s="48"/>
      <c r="J106" s="49"/>
      <c r="K106" s="320"/>
      <c r="L106" s="320"/>
    </row>
    <row r="107" spans="2:12" x14ac:dyDescent="0.2">
      <c r="B107" s="321" t="s">
        <v>26</v>
      </c>
      <c r="C107" s="141"/>
      <c r="D107" s="315"/>
      <c r="E107" s="316"/>
      <c r="F107" s="319"/>
      <c r="G107" s="319"/>
      <c r="H107" s="47"/>
      <c r="I107" s="47"/>
      <c r="J107" s="47"/>
      <c r="K107" s="319"/>
      <c r="L107" s="319"/>
    </row>
    <row r="108" spans="2:12" x14ac:dyDescent="0.2">
      <c r="B108" s="322"/>
      <c r="C108" s="134"/>
      <c r="D108" s="317"/>
      <c r="E108" s="318"/>
      <c r="F108" s="320"/>
      <c r="G108" s="320"/>
      <c r="H108" s="48"/>
      <c r="I108" s="48"/>
      <c r="J108" s="49"/>
      <c r="K108" s="320"/>
      <c r="L108" s="320"/>
    </row>
    <row r="109" spans="2:12" x14ac:dyDescent="0.2">
      <c r="B109" s="321" t="s">
        <v>27</v>
      </c>
      <c r="C109" s="141"/>
      <c r="D109" s="315"/>
      <c r="E109" s="316"/>
      <c r="F109" s="319"/>
      <c r="G109" s="319"/>
      <c r="H109" s="47"/>
      <c r="I109" s="47"/>
      <c r="J109" s="47"/>
      <c r="K109" s="319"/>
      <c r="L109" s="319"/>
    </row>
    <row r="110" spans="2:12" x14ac:dyDescent="0.2">
      <c r="B110" s="322"/>
      <c r="C110" s="134"/>
      <c r="D110" s="317"/>
      <c r="E110" s="318"/>
      <c r="F110" s="320"/>
      <c r="G110" s="320"/>
      <c r="H110" s="48"/>
      <c r="I110" s="48"/>
      <c r="J110" s="49"/>
      <c r="K110" s="320"/>
      <c r="L110" s="320"/>
    </row>
    <row r="111" spans="2:12" x14ac:dyDescent="0.2">
      <c r="B111" s="321" t="s">
        <v>28</v>
      </c>
      <c r="C111" s="141"/>
      <c r="D111" s="315"/>
      <c r="E111" s="316"/>
      <c r="F111" s="319"/>
      <c r="G111" s="319"/>
      <c r="H111" s="47"/>
      <c r="I111" s="47"/>
      <c r="J111" s="47"/>
      <c r="K111" s="319"/>
      <c r="L111" s="319"/>
    </row>
    <row r="112" spans="2:12" x14ac:dyDescent="0.2">
      <c r="B112" s="322"/>
      <c r="C112" s="134"/>
      <c r="D112" s="317"/>
      <c r="E112" s="318"/>
      <c r="F112" s="320"/>
      <c r="G112" s="320"/>
      <c r="H112" s="48"/>
      <c r="I112" s="48"/>
      <c r="J112" s="49"/>
      <c r="K112" s="320"/>
      <c r="L112" s="320"/>
    </row>
    <row r="113" spans="2:12" x14ac:dyDescent="0.2">
      <c r="B113" s="321" t="s">
        <v>29</v>
      </c>
      <c r="C113" s="141"/>
      <c r="D113" s="315"/>
      <c r="E113" s="316"/>
      <c r="F113" s="319"/>
      <c r="G113" s="319"/>
      <c r="H113" s="47"/>
      <c r="I113" s="47"/>
      <c r="J113" s="47"/>
      <c r="K113" s="319"/>
      <c r="L113" s="319"/>
    </row>
    <row r="114" spans="2:12" x14ac:dyDescent="0.2">
      <c r="B114" s="322"/>
      <c r="C114" s="134"/>
      <c r="D114" s="317"/>
      <c r="E114" s="318"/>
      <c r="F114" s="320"/>
      <c r="G114" s="320"/>
      <c r="H114" s="48"/>
      <c r="I114" s="48"/>
      <c r="J114" s="49"/>
      <c r="K114" s="320"/>
      <c r="L114" s="320"/>
    </row>
    <row r="115" spans="2:12" x14ac:dyDescent="0.2">
      <c r="B115" s="321" t="s">
        <v>30</v>
      </c>
      <c r="C115" s="141"/>
      <c r="D115" s="315"/>
      <c r="E115" s="316"/>
      <c r="F115" s="319"/>
      <c r="G115" s="319"/>
      <c r="H115" s="47"/>
      <c r="I115" s="47"/>
      <c r="J115" s="47"/>
      <c r="K115" s="319"/>
      <c r="L115" s="319"/>
    </row>
    <row r="116" spans="2:12" x14ac:dyDescent="0.2">
      <c r="B116" s="322"/>
      <c r="C116" s="134"/>
      <c r="D116" s="317"/>
      <c r="E116" s="318"/>
      <c r="F116" s="320"/>
      <c r="G116" s="320"/>
      <c r="H116" s="48"/>
      <c r="I116" s="48"/>
      <c r="J116" s="49"/>
      <c r="K116" s="320"/>
      <c r="L116" s="320"/>
    </row>
    <row r="117" spans="2:12" x14ac:dyDescent="0.2">
      <c r="B117" s="313" t="s">
        <v>501</v>
      </c>
      <c r="C117" s="141"/>
      <c r="D117" s="323"/>
      <c r="E117" s="324"/>
      <c r="F117" s="327"/>
      <c r="G117" s="327"/>
      <c r="H117" s="9"/>
      <c r="I117" s="9"/>
      <c r="J117" s="10"/>
      <c r="K117" s="327"/>
      <c r="L117" s="327"/>
    </row>
    <row r="118" spans="2:12" x14ac:dyDescent="0.2">
      <c r="B118" s="314"/>
      <c r="C118" s="134"/>
      <c r="D118" s="325"/>
      <c r="E118" s="326"/>
      <c r="F118" s="328"/>
      <c r="G118" s="328"/>
      <c r="H118" s="11"/>
      <c r="I118" s="11"/>
      <c r="J118" s="12"/>
      <c r="K118" s="328"/>
      <c r="L118" s="328"/>
    </row>
    <row r="119" spans="2:12" x14ac:dyDescent="0.2">
      <c r="B119" s="321" t="s">
        <v>502</v>
      </c>
      <c r="C119" s="141"/>
      <c r="D119" s="323"/>
      <c r="E119" s="324"/>
      <c r="F119" s="327"/>
      <c r="G119" s="327"/>
      <c r="H119" s="9"/>
      <c r="I119" s="9"/>
      <c r="J119" s="10"/>
      <c r="K119" s="327"/>
      <c r="L119" s="327"/>
    </row>
    <row r="120" spans="2:12" x14ac:dyDescent="0.2">
      <c r="B120" s="322"/>
      <c r="C120" s="134"/>
      <c r="D120" s="325"/>
      <c r="E120" s="326"/>
      <c r="F120" s="328"/>
      <c r="G120" s="328"/>
      <c r="H120" s="11"/>
      <c r="I120" s="11"/>
      <c r="J120" s="12"/>
      <c r="K120" s="328"/>
      <c r="L120" s="328"/>
    </row>
    <row r="121" spans="2:12" x14ac:dyDescent="0.2">
      <c r="B121" s="313" t="s">
        <v>503</v>
      </c>
      <c r="C121" s="141"/>
      <c r="D121" s="315"/>
      <c r="E121" s="316"/>
      <c r="F121" s="319"/>
      <c r="G121" s="319"/>
      <c r="H121" s="47"/>
      <c r="I121" s="47"/>
      <c r="J121" s="47"/>
      <c r="K121" s="319"/>
      <c r="L121" s="319"/>
    </row>
    <row r="122" spans="2:12" x14ac:dyDescent="0.2">
      <c r="B122" s="314"/>
      <c r="C122" s="134"/>
      <c r="D122" s="317"/>
      <c r="E122" s="318"/>
      <c r="F122" s="320"/>
      <c r="G122" s="320"/>
      <c r="H122" s="48"/>
      <c r="I122" s="48"/>
      <c r="J122" s="49"/>
      <c r="K122" s="320"/>
      <c r="L122" s="320"/>
    </row>
    <row r="123" spans="2:12" x14ac:dyDescent="0.2">
      <c r="B123" s="321" t="s">
        <v>504</v>
      </c>
      <c r="C123" s="141"/>
      <c r="D123" s="315"/>
      <c r="E123" s="316"/>
      <c r="F123" s="319"/>
      <c r="G123" s="319"/>
      <c r="H123" s="47"/>
      <c r="I123" s="47"/>
      <c r="J123" s="47"/>
      <c r="K123" s="319"/>
      <c r="L123" s="319"/>
    </row>
    <row r="124" spans="2:12" x14ac:dyDescent="0.2">
      <c r="B124" s="322"/>
      <c r="C124" s="134"/>
      <c r="D124" s="317"/>
      <c r="E124" s="318"/>
      <c r="F124" s="320"/>
      <c r="G124" s="320"/>
      <c r="H124" s="48"/>
      <c r="I124" s="48"/>
      <c r="J124" s="49"/>
      <c r="K124" s="320"/>
      <c r="L124" s="320"/>
    </row>
    <row r="125" spans="2:12" x14ac:dyDescent="0.2">
      <c r="B125" s="313" t="s">
        <v>505</v>
      </c>
      <c r="C125" s="141"/>
      <c r="D125" s="315"/>
      <c r="E125" s="316"/>
      <c r="F125" s="319"/>
      <c r="G125" s="319"/>
      <c r="H125" s="47"/>
      <c r="I125" s="47"/>
      <c r="J125" s="47"/>
      <c r="K125" s="319"/>
      <c r="L125" s="319"/>
    </row>
    <row r="126" spans="2:12" x14ac:dyDescent="0.2">
      <c r="B126" s="314"/>
      <c r="C126" s="134"/>
      <c r="D126" s="317"/>
      <c r="E126" s="318"/>
      <c r="F126" s="320"/>
      <c r="G126" s="320"/>
      <c r="H126" s="48"/>
      <c r="I126" s="48"/>
      <c r="J126" s="49"/>
      <c r="K126" s="320"/>
      <c r="L126" s="320"/>
    </row>
    <row r="127" spans="2:12" x14ac:dyDescent="0.2">
      <c r="B127" s="321" t="s">
        <v>506</v>
      </c>
      <c r="C127" s="141"/>
      <c r="D127" s="315"/>
      <c r="E127" s="316"/>
      <c r="F127" s="319"/>
      <c r="G127" s="319"/>
      <c r="H127" s="47"/>
      <c r="I127" s="47"/>
      <c r="J127" s="47"/>
      <c r="K127" s="319"/>
      <c r="L127" s="319"/>
    </row>
    <row r="128" spans="2:12" x14ac:dyDescent="0.2">
      <c r="B128" s="322"/>
      <c r="C128" s="134"/>
      <c r="D128" s="317"/>
      <c r="E128" s="318"/>
      <c r="F128" s="320"/>
      <c r="G128" s="320"/>
      <c r="H128" s="48"/>
      <c r="I128" s="48"/>
      <c r="J128" s="49"/>
      <c r="K128" s="320"/>
      <c r="L128" s="320"/>
    </row>
    <row r="129" spans="2:12" x14ac:dyDescent="0.2">
      <c r="B129" s="313" t="s">
        <v>507</v>
      </c>
      <c r="C129" s="141"/>
      <c r="D129" s="315"/>
      <c r="E129" s="316"/>
      <c r="F129" s="319"/>
      <c r="G129" s="319"/>
      <c r="H129" s="47"/>
      <c r="I129" s="47"/>
      <c r="J129" s="47"/>
      <c r="K129" s="319"/>
      <c r="L129" s="319"/>
    </row>
    <row r="130" spans="2:12" x14ac:dyDescent="0.2">
      <c r="B130" s="314"/>
      <c r="C130" s="134"/>
      <c r="D130" s="317"/>
      <c r="E130" s="318"/>
      <c r="F130" s="320"/>
      <c r="G130" s="320"/>
      <c r="H130" s="48"/>
      <c r="I130" s="48"/>
      <c r="J130" s="49"/>
      <c r="K130" s="320"/>
      <c r="L130" s="320"/>
    </row>
    <row r="131" spans="2:12" x14ac:dyDescent="0.2">
      <c r="B131" s="321" t="s">
        <v>508</v>
      </c>
      <c r="C131" s="141"/>
      <c r="D131" s="315"/>
      <c r="E131" s="316"/>
      <c r="F131" s="319"/>
      <c r="G131" s="319"/>
      <c r="H131" s="47"/>
      <c r="I131" s="47"/>
      <c r="J131" s="47"/>
      <c r="K131" s="319"/>
      <c r="L131" s="319"/>
    </row>
    <row r="132" spans="2:12" x14ac:dyDescent="0.2">
      <c r="B132" s="322"/>
      <c r="C132" s="134"/>
      <c r="D132" s="317"/>
      <c r="E132" s="318"/>
      <c r="F132" s="320"/>
      <c r="G132" s="320"/>
      <c r="H132" s="48"/>
      <c r="I132" s="48"/>
      <c r="J132" s="49"/>
      <c r="K132" s="320"/>
      <c r="L132" s="320"/>
    </row>
    <row r="133" spans="2:12" x14ac:dyDescent="0.2">
      <c r="B133" s="313" t="s">
        <v>509</v>
      </c>
      <c r="C133" s="141"/>
      <c r="D133" s="315"/>
      <c r="E133" s="316"/>
      <c r="F133" s="319"/>
      <c r="G133" s="319"/>
      <c r="H133" s="47"/>
      <c r="I133" s="47"/>
      <c r="J133" s="47"/>
      <c r="K133" s="319"/>
      <c r="L133" s="319"/>
    </row>
    <row r="134" spans="2:12" x14ac:dyDescent="0.2">
      <c r="B134" s="314"/>
      <c r="C134" s="134"/>
      <c r="D134" s="317"/>
      <c r="E134" s="318"/>
      <c r="F134" s="320"/>
      <c r="G134" s="320"/>
      <c r="H134" s="48"/>
      <c r="I134" s="48"/>
      <c r="J134" s="49"/>
      <c r="K134" s="320"/>
      <c r="L134" s="320"/>
    </row>
    <row r="135" spans="2:12" x14ac:dyDescent="0.2">
      <c r="B135" s="321" t="s">
        <v>510</v>
      </c>
      <c r="C135" s="141"/>
      <c r="D135" s="315"/>
      <c r="E135" s="316"/>
      <c r="F135" s="319"/>
      <c r="G135" s="319"/>
      <c r="H135" s="47"/>
      <c r="I135" s="47"/>
      <c r="J135" s="47"/>
      <c r="K135" s="319"/>
      <c r="L135" s="319"/>
    </row>
    <row r="136" spans="2:12" x14ac:dyDescent="0.2">
      <c r="B136" s="322"/>
      <c r="C136" s="134"/>
      <c r="D136" s="317"/>
      <c r="E136" s="318"/>
      <c r="F136" s="320"/>
      <c r="G136" s="320"/>
      <c r="H136" s="48"/>
      <c r="I136" s="48"/>
      <c r="J136" s="49"/>
      <c r="K136" s="320"/>
      <c r="L136" s="320"/>
    </row>
    <row r="137" spans="2:12" x14ac:dyDescent="0.2">
      <c r="B137" s="313" t="s">
        <v>511</v>
      </c>
      <c r="C137" s="141"/>
      <c r="D137" s="315"/>
      <c r="E137" s="316"/>
      <c r="F137" s="319"/>
      <c r="G137" s="319"/>
      <c r="H137" s="47"/>
      <c r="I137" s="47"/>
      <c r="J137" s="47"/>
      <c r="K137" s="319"/>
      <c r="L137" s="319"/>
    </row>
    <row r="138" spans="2:12" x14ac:dyDescent="0.2">
      <c r="B138" s="314"/>
      <c r="C138" s="134"/>
      <c r="D138" s="317"/>
      <c r="E138" s="318"/>
      <c r="F138" s="320"/>
      <c r="G138" s="320"/>
      <c r="H138" s="48"/>
      <c r="I138" s="48"/>
      <c r="J138" s="49"/>
      <c r="K138" s="320"/>
      <c r="L138" s="320"/>
    </row>
    <row r="139" spans="2:12" x14ac:dyDescent="0.2">
      <c r="B139" s="321" t="s">
        <v>512</v>
      </c>
      <c r="C139" s="141"/>
      <c r="D139" s="315"/>
      <c r="E139" s="316"/>
      <c r="F139" s="319"/>
      <c r="G139" s="319"/>
      <c r="H139" s="47"/>
      <c r="I139" s="47"/>
      <c r="J139" s="47"/>
      <c r="K139" s="319"/>
      <c r="L139" s="319"/>
    </row>
    <row r="140" spans="2:12" x14ac:dyDescent="0.2">
      <c r="B140" s="322"/>
      <c r="C140" s="134"/>
      <c r="D140" s="317"/>
      <c r="E140" s="318"/>
      <c r="F140" s="320"/>
      <c r="G140" s="320"/>
      <c r="H140" s="48"/>
      <c r="I140" s="48"/>
      <c r="J140" s="49"/>
      <c r="K140" s="320"/>
      <c r="L140" s="320"/>
    </row>
    <row r="141" spans="2:12" x14ac:dyDescent="0.2">
      <c r="B141" s="313" t="s">
        <v>513</v>
      </c>
      <c r="C141" s="141"/>
      <c r="D141" s="315"/>
      <c r="E141" s="316"/>
      <c r="F141" s="319"/>
      <c r="G141" s="319"/>
      <c r="H141" s="47"/>
      <c r="I141" s="47"/>
      <c r="J141" s="47"/>
      <c r="K141" s="319"/>
      <c r="L141" s="319"/>
    </row>
    <row r="142" spans="2:12" x14ac:dyDescent="0.2">
      <c r="B142" s="314"/>
      <c r="C142" s="134"/>
      <c r="D142" s="317"/>
      <c r="E142" s="318"/>
      <c r="F142" s="320"/>
      <c r="G142" s="320"/>
      <c r="H142" s="48"/>
      <c r="I142" s="48"/>
      <c r="J142" s="49"/>
      <c r="K142" s="320"/>
      <c r="L142" s="320"/>
    </row>
    <row r="144" spans="2:12" ht="16" x14ac:dyDescent="0.2">
      <c r="B144" s="106" t="s">
        <v>220</v>
      </c>
    </row>
  </sheetData>
  <mergeCells count="179">
    <mergeCell ref="C91:C92"/>
    <mergeCell ref="B4:L4"/>
    <mergeCell ref="B88:K88"/>
    <mergeCell ref="B91:B92"/>
    <mergeCell ref="D91:E92"/>
    <mergeCell ref="G91:I91"/>
    <mergeCell ref="J91:J92"/>
    <mergeCell ref="K91:L91"/>
    <mergeCell ref="B89:K89"/>
    <mergeCell ref="B18:K18"/>
    <mergeCell ref="B57:K57"/>
    <mergeCell ref="C17:K17"/>
    <mergeCell ref="B9:L9"/>
    <mergeCell ref="B8:L8"/>
    <mergeCell ref="B10:K16"/>
    <mergeCell ref="B19:K19"/>
    <mergeCell ref="B22:K22"/>
    <mergeCell ref="B2:L2"/>
    <mergeCell ref="M95:M96"/>
    <mergeCell ref="B95:B96"/>
    <mergeCell ref="D95:E96"/>
    <mergeCell ref="F95:F96"/>
    <mergeCell ref="G95:G96"/>
    <mergeCell ref="K95:K96"/>
    <mergeCell ref="L95:L96"/>
    <mergeCell ref="B93:B94"/>
    <mergeCell ref="D93:E94"/>
    <mergeCell ref="F93:F94"/>
    <mergeCell ref="B5:L5"/>
    <mergeCell ref="C3:L3"/>
    <mergeCell ref="M93:M94"/>
    <mergeCell ref="B7:L7"/>
    <mergeCell ref="B87:K87"/>
    <mergeCell ref="G93:G94"/>
    <mergeCell ref="K93:K94"/>
    <mergeCell ref="L93:L94"/>
    <mergeCell ref="B23:K23"/>
    <mergeCell ref="B21:K21"/>
    <mergeCell ref="B51:K51"/>
    <mergeCell ref="B52:K55"/>
    <mergeCell ref="B20:K20"/>
    <mergeCell ref="B99:B100"/>
    <mergeCell ref="D99:E100"/>
    <mergeCell ref="F99:F100"/>
    <mergeCell ref="G99:G100"/>
    <mergeCell ref="K99:K100"/>
    <mergeCell ref="L99:L100"/>
    <mergeCell ref="B97:B98"/>
    <mergeCell ref="D97:E98"/>
    <mergeCell ref="F97:F98"/>
    <mergeCell ref="G97:G98"/>
    <mergeCell ref="K97:K98"/>
    <mergeCell ref="L97:L98"/>
    <mergeCell ref="L103:L104"/>
    <mergeCell ref="B101:B102"/>
    <mergeCell ref="D101:E102"/>
    <mergeCell ref="F101:F102"/>
    <mergeCell ref="G101:G102"/>
    <mergeCell ref="K101:K102"/>
    <mergeCell ref="L101:L102"/>
    <mergeCell ref="B103:B104"/>
    <mergeCell ref="D103:E104"/>
    <mergeCell ref="F103:F104"/>
    <mergeCell ref="G103:G104"/>
    <mergeCell ref="K103:K104"/>
    <mergeCell ref="L107:L108"/>
    <mergeCell ref="B105:B106"/>
    <mergeCell ref="D105:E106"/>
    <mergeCell ref="F105:F106"/>
    <mergeCell ref="G105:G106"/>
    <mergeCell ref="K105:K106"/>
    <mergeCell ref="L105:L106"/>
    <mergeCell ref="B107:B108"/>
    <mergeCell ref="D107:E108"/>
    <mergeCell ref="F107:F108"/>
    <mergeCell ref="G107:G108"/>
    <mergeCell ref="K107:K108"/>
    <mergeCell ref="L111:L112"/>
    <mergeCell ref="B109:B110"/>
    <mergeCell ref="D109:E110"/>
    <mergeCell ref="F109:F110"/>
    <mergeCell ref="G109:G110"/>
    <mergeCell ref="K109:K110"/>
    <mergeCell ref="L109:L110"/>
    <mergeCell ref="B111:B112"/>
    <mergeCell ref="D111:E112"/>
    <mergeCell ref="F111:F112"/>
    <mergeCell ref="G111:G112"/>
    <mergeCell ref="K111:K112"/>
    <mergeCell ref="L115:L116"/>
    <mergeCell ref="B113:B114"/>
    <mergeCell ref="D113:E114"/>
    <mergeCell ref="F113:F114"/>
    <mergeCell ref="G113:G114"/>
    <mergeCell ref="K113:K114"/>
    <mergeCell ref="L113:L114"/>
    <mergeCell ref="B115:B116"/>
    <mergeCell ref="D115:E116"/>
    <mergeCell ref="F115:F116"/>
    <mergeCell ref="G115:G116"/>
    <mergeCell ref="K115:K116"/>
    <mergeCell ref="B117:B118"/>
    <mergeCell ref="D117:E118"/>
    <mergeCell ref="F117:F118"/>
    <mergeCell ref="G117:G118"/>
    <mergeCell ref="K117:K118"/>
    <mergeCell ref="L117:L118"/>
    <mergeCell ref="B119:B120"/>
    <mergeCell ref="D119:E120"/>
    <mergeCell ref="F119:F120"/>
    <mergeCell ref="G119:G120"/>
    <mergeCell ref="K119:K120"/>
    <mergeCell ref="L119:L120"/>
    <mergeCell ref="B121:B122"/>
    <mergeCell ref="D121:E122"/>
    <mergeCell ref="F121:F122"/>
    <mergeCell ref="G121:G122"/>
    <mergeCell ref="K121:K122"/>
    <mergeCell ref="L121:L122"/>
    <mergeCell ref="B123:B124"/>
    <mergeCell ref="D123:E124"/>
    <mergeCell ref="F123:F124"/>
    <mergeCell ref="G123:G124"/>
    <mergeCell ref="K123:K124"/>
    <mergeCell ref="L123:L124"/>
    <mergeCell ref="B125:B126"/>
    <mergeCell ref="D125:E126"/>
    <mergeCell ref="F125:F126"/>
    <mergeCell ref="G125:G126"/>
    <mergeCell ref="K125:K126"/>
    <mergeCell ref="L125:L126"/>
    <mergeCell ref="B127:B128"/>
    <mergeCell ref="D127:E128"/>
    <mergeCell ref="F127:F128"/>
    <mergeCell ref="G127:G128"/>
    <mergeCell ref="K127:K128"/>
    <mergeCell ref="L127:L128"/>
    <mergeCell ref="B129:B130"/>
    <mergeCell ref="D129:E130"/>
    <mergeCell ref="F129:F130"/>
    <mergeCell ref="G129:G130"/>
    <mergeCell ref="K129:K130"/>
    <mergeCell ref="L129:L130"/>
    <mergeCell ref="B131:B132"/>
    <mergeCell ref="D131:E132"/>
    <mergeCell ref="F131:F132"/>
    <mergeCell ref="G131:G132"/>
    <mergeCell ref="K131:K132"/>
    <mergeCell ref="L131:L132"/>
    <mergeCell ref="B133:B134"/>
    <mergeCell ref="D133:E134"/>
    <mergeCell ref="F133:F134"/>
    <mergeCell ref="G133:G134"/>
    <mergeCell ref="K133:K134"/>
    <mergeCell ref="L133:L134"/>
    <mergeCell ref="B135:B136"/>
    <mergeCell ref="D135:E136"/>
    <mergeCell ref="F135:F136"/>
    <mergeCell ref="G135:G136"/>
    <mergeCell ref="K135:K136"/>
    <mergeCell ref="L135:L136"/>
    <mergeCell ref="B141:B142"/>
    <mergeCell ref="D141:E142"/>
    <mergeCell ref="F141:F142"/>
    <mergeCell ref="G141:G142"/>
    <mergeCell ref="K141:K142"/>
    <mergeCell ref="L141:L142"/>
    <mergeCell ref="B137:B138"/>
    <mergeCell ref="D137:E138"/>
    <mergeCell ref="F137:F138"/>
    <mergeCell ref="G137:G138"/>
    <mergeCell ref="K137:K138"/>
    <mergeCell ref="L137:L138"/>
    <mergeCell ref="B139:B140"/>
    <mergeCell ref="D139:E140"/>
    <mergeCell ref="F139:F140"/>
    <mergeCell ref="G139:G140"/>
    <mergeCell ref="K139:K140"/>
    <mergeCell ref="L139:L140"/>
  </mergeCells>
  <phoneticPr fontId="24" type="noConversion"/>
  <conditionalFormatting sqref="B10 B51:B52 B68:B85 F97:L97 G98:L98 D99 D111 F111 G111:L116 D113 F113 D115 F115 F121:L121 G122:L122 D123 D135 F135 D137 F137 D139 F139">
    <cfRule type="expression" dxfId="49" priority="66" stopIfTrue="1">
      <formula>$U$87</formula>
    </cfRule>
  </conditionalFormatting>
  <conditionalFormatting sqref="B10:K16">
    <cfRule type="expression" dxfId="48" priority="29">
      <formula>A10=1</formula>
    </cfRule>
  </conditionalFormatting>
  <conditionalFormatting sqref="D97">
    <cfRule type="expression" dxfId="47" priority="65" stopIfTrue="1">
      <formula>$U$87</formula>
    </cfRule>
  </conditionalFormatting>
  <conditionalFormatting sqref="D101">
    <cfRule type="expression" dxfId="46" priority="64" stopIfTrue="1">
      <formula>$U$87</formula>
    </cfRule>
  </conditionalFormatting>
  <conditionalFormatting sqref="D103">
    <cfRule type="expression" dxfId="45" priority="53" stopIfTrue="1">
      <formula>$U$87</formula>
    </cfRule>
  </conditionalFormatting>
  <conditionalFormatting sqref="D105">
    <cfRule type="expression" dxfId="44" priority="44" stopIfTrue="1">
      <formula>$U$87</formula>
    </cfRule>
  </conditionalFormatting>
  <conditionalFormatting sqref="D107">
    <cfRule type="expression" dxfId="43" priority="42" stopIfTrue="1">
      <formula>$U$87</formula>
    </cfRule>
  </conditionalFormatting>
  <conditionalFormatting sqref="D109">
    <cfRule type="expression" dxfId="42" priority="40" stopIfTrue="1">
      <formula>$U$87</formula>
    </cfRule>
  </conditionalFormatting>
  <conditionalFormatting sqref="D121">
    <cfRule type="expression" dxfId="41" priority="25" stopIfTrue="1">
      <formula>$U$87</formula>
    </cfRule>
  </conditionalFormatting>
  <conditionalFormatting sqref="D125">
    <cfRule type="expression" dxfId="40" priority="24" stopIfTrue="1">
      <formula>$U$87</formula>
    </cfRule>
  </conditionalFormatting>
  <conditionalFormatting sqref="D127">
    <cfRule type="expression" dxfId="39" priority="22" stopIfTrue="1">
      <formula>$U$87</formula>
    </cfRule>
  </conditionalFormatting>
  <conditionalFormatting sqref="D129">
    <cfRule type="expression" dxfId="38" priority="20" stopIfTrue="1">
      <formula>$U$87</formula>
    </cfRule>
  </conditionalFormatting>
  <conditionalFormatting sqref="D131">
    <cfRule type="expression" dxfId="37" priority="19" stopIfTrue="1">
      <formula>$U$87</formula>
    </cfRule>
  </conditionalFormatting>
  <conditionalFormatting sqref="D133">
    <cfRule type="expression" dxfId="36" priority="18" stopIfTrue="1">
      <formula>$U$87</formula>
    </cfRule>
  </conditionalFormatting>
  <conditionalFormatting sqref="D141">
    <cfRule type="expression" dxfId="35" priority="7" stopIfTrue="1">
      <formula>$U$87</formula>
    </cfRule>
  </conditionalFormatting>
  <conditionalFormatting sqref="F99">
    <cfRule type="expression" dxfId="34" priority="36" stopIfTrue="1">
      <formula>$U$87</formula>
    </cfRule>
  </conditionalFormatting>
  <conditionalFormatting sqref="F101">
    <cfRule type="expression" dxfId="33" priority="35" stopIfTrue="1">
      <formula>$U$87</formula>
    </cfRule>
  </conditionalFormatting>
  <conditionalFormatting sqref="F103">
    <cfRule type="expression" dxfId="32" priority="34" stopIfTrue="1">
      <formula>$U$87</formula>
    </cfRule>
  </conditionalFormatting>
  <conditionalFormatting sqref="F105">
    <cfRule type="expression" dxfId="31" priority="39" stopIfTrue="1">
      <formula>$U$87</formula>
    </cfRule>
  </conditionalFormatting>
  <conditionalFormatting sqref="F107">
    <cfRule type="expression" dxfId="30" priority="30" stopIfTrue="1">
      <formula>$U$87</formula>
    </cfRule>
  </conditionalFormatting>
  <conditionalFormatting sqref="F109">
    <cfRule type="expression" dxfId="29" priority="33" stopIfTrue="1">
      <formula>$U$87</formula>
    </cfRule>
  </conditionalFormatting>
  <conditionalFormatting sqref="F123">
    <cfRule type="expression" dxfId="28" priority="14" stopIfTrue="1">
      <formula>$U$87</formula>
    </cfRule>
  </conditionalFormatting>
  <conditionalFormatting sqref="F125">
    <cfRule type="expression" dxfId="27" priority="13" stopIfTrue="1">
      <formula>$U$87</formula>
    </cfRule>
  </conditionalFormatting>
  <conditionalFormatting sqref="F127">
    <cfRule type="expression" dxfId="26" priority="12" stopIfTrue="1">
      <formula>$U$87</formula>
    </cfRule>
  </conditionalFormatting>
  <conditionalFormatting sqref="F129">
    <cfRule type="expression" dxfId="25" priority="17" stopIfTrue="1">
      <formula>$U$87</formula>
    </cfRule>
  </conditionalFormatting>
  <conditionalFormatting sqref="F131">
    <cfRule type="expression" dxfId="24" priority="9" stopIfTrue="1">
      <formula>$U$87</formula>
    </cfRule>
  </conditionalFormatting>
  <conditionalFormatting sqref="F133">
    <cfRule type="expression" dxfId="23" priority="11" stopIfTrue="1">
      <formula>$U$87</formula>
    </cfRule>
  </conditionalFormatting>
  <conditionalFormatting sqref="F141">
    <cfRule type="expression" dxfId="22" priority="1" stopIfTrue="1">
      <formula>$U$87</formula>
    </cfRule>
  </conditionalFormatting>
  <conditionalFormatting sqref="G99:G110">
    <cfRule type="expression" dxfId="21" priority="38" stopIfTrue="1">
      <formula>$U$87</formula>
    </cfRule>
  </conditionalFormatting>
  <conditionalFormatting sqref="G123:G134">
    <cfRule type="expression" dxfId="20" priority="16" stopIfTrue="1">
      <formula>$U$87</formula>
    </cfRule>
  </conditionalFormatting>
  <conditionalFormatting sqref="G135:L142">
    <cfRule type="expression" dxfId="19" priority="2" stopIfTrue="1">
      <formula>$U$87</formula>
    </cfRule>
  </conditionalFormatting>
  <conditionalFormatting sqref="H99:I107">
    <cfRule type="expression" dxfId="18" priority="49" stopIfTrue="1">
      <formula>$U$87</formula>
    </cfRule>
  </conditionalFormatting>
  <conditionalFormatting sqref="H123:I131">
    <cfRule type="expression" dxfId="17" priority="21" stopIfTrue="1">
      <formula>$U$87</formula>
    </cfRule>
  </conditionalFormatting>
  <conditionalFormatting sqref="H141:I141">
    <cfRule type="expression" dxfId="16" priority="8" stopIfTrue="1">
      <formula>$U$87</formula>
    </cfRule>
  </conditionalFormatting>
  <conditionalFormatting sqref="H107:J110">
    <cfRule type="expression" dxfId="15" priority="31" stopIfTrue="1">
      <formula>$U$87</formula>
    </cfRule>
  </conditionalFormatting>
  <conditionalFormatting sqref="H131:J134">
    <cfRule type="expression" dxfId="14" priority="10" stopIfTrue="1">
      <formula>$U$87</formula>
    </cfRule>
  </conditionalFormatting>
  <conditionalFormatting sqref="J99:J106">
    <cfRule type="expression" dxfId="13" priority="62" stopIfTrue="1">
      <formula>$U$87</formula>
    </cfRule>
  </conditionalFormatting>
  <conditionalFormatting sqref="J123:J130">
    <cfRule type="expression" dxfId="12" priority="23" stopIfTrue="1">
      <formula>$U$87</formula>
    </cfRule>
  </conditionalFormatting>
  <conditionalFormatting sqref="K99:L110">
    <cfRule type="expression" dxfId="11" priority="37" stopIfTrue="1">
      <formula>$U$87</formula>
    </cfRule>
  </conditionalFormatting>
  <conditionalFormatting sqref="K123:L134">
    <cfRule type="expression" dxfId="10" priority="15" stopIfTrue="1">
      <formula>$U$87</formula>
    </cfRule>
  </conditionalFormatting>
  <hyperlinks>
    <hyperlink ref="L1" location="'1a_ Table of contents'!A1" display="Click here to return to first page " xr:uid="{0DC6D318-F98A-425D-B16C-3C0E6BD4FD9C}"/>
  </hyperlinks>
  <pageMargins left="0.70866141732283472" right="0.70866141732283472" top="0.74803149606299213" bottom="0.74803149606299213" header="0.31496062992125984" footer="0.31496062992125984"/>
  <pageSetup paperSize="9" scale="62" orientation="portrait" r:id="rId1"/>
  <headerFooter>
    <oddFooter>&amp;L_x000D_&amp;1#&amp;"Aptos"&amp;10&amp;K000000 Classification: Confidential - سري</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5C16C66-00D4-444F-B696-AC5E08E68A57}">
          <x14:formula1>
            <xm:f>'2c2_Facility Description'!$C$75:$C$99</xm:f>
          </x14:formula1>
          <xm:sqref>B25:B49 B60:B84 C93 C95 C97 C99 C101 C103 C105 C107 C109 C111 C113 C115 C117 C119 C121 C123 C125 C127 C129 C131 C133 C135 C137 C139 C141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6FE9C-1913-4539-8F8D-C11B527CFCBF}">
  <sheetPr>
    <tabColor rgb="FF85B9C4"/>
    <pageSetUpPr fitToPage="1"/>
  </sheetPr>
  <dimension ref="B1:Y67"/>
  <sheetViews>
    <sheetView showGridLines="0" topLeftCell="A31" zoomScaleNormal="100" workbookViewId="0"/>
  </sheetViews>
  <sheetFormatPr baseColWidth="10" defaultColWidth="8.6640625" defaultRowHeight="15" x14ac:dyDescent="0.2"/>
  <cols>
    <col min="2" max="2" width="12" customWidth="1"/>
    <col min="3" max="3" width="15.33203125" customWidth="1"/>
    <col min="4" max="4" width="18.6640625" customWidth="1"/>
    <col min="5" max="5" width="18.33203125" customWidth="1"/>
    <col min="6" max="6" width="12.33203125" customWidth="1"/>
    <col min="7" max="7" width="19.33203125" customWidth="1"/>
    <col min="8" max="8" width="16.6640625" customWidth="1"/>
    <col min="10" max="10" width="8.6640625" style="172"/>
  </cols>
  <sheetData>
    <row r="1" spans="2:25" ht="100.25" customHeight="1" x14ac:dyDescent="0.2">
      <c r="G1" s="150" t="s">
        <v>168</v>
      </c>
    </row>
    <row r="2" spans="2:25" ht="48.75" customHeight="1" x14ac:dyDescent="0.2">
      <c r="B2" s="360" t="s">
        <v>415</v>
      </c>
      <c r="C2" s="360"/>
      <c r="D2" s="360"/>
      <c r="E2" s="360"/>
      <c r="F2" s="360"/>
      <c r="G2" s="360"/>
      <c r="J2" s="186"/>
      <c r="K2" s="6"/>
      <c r="L2" s="6"/>
      <c r="M2" s="6"/>
      <c r="N2" s="6"/>
      <c r="O2" s="6"/>
      <c r="P2" s="6"/>
      <c r="Q2" s="6"/>
      <c r="R2" s="6"/>
      <c r="S2" s="6"/>
      <c r="T2" s="6"/>
      <c r="U2" s="6"/>
      <c r="V2" s="6"/>
      <c r="W2" s="6"/>
      <c r="X2" s="6"/>
      <c r="Y2" s="6"/>
    </row>
    <row r="3" spans="2:25" ht="16" x14ac:dyDescent="0.2">
      <c r="B3" s="152"/>
      <c r="C3" s="152" t="s">
        <v>156</v>
      </c>
      <c r="D3" s="152"/>
      <c r="E3" s="152"/>
      <c r="F3" s="152"/>
      <c r="G3" s="152"/>
      <c r="I3" s="6"/>
      <c r="J3" s="197"/>
    </row>
    <row r="4" spans="2:25" ht="42" customHeight="1" x14ac:dyDescent="0.2">
      <c r="B4" s="292" t="s">
        <v>419</v>
      </c>
      <c r="C4" s="292"/>
      <c r="D4" s="292"/>
      <c r="E4" s="292"/>
      <c r="F4" s="292"/>
      <c r="G4" s="292"/>
    </row>
    <row r="5" spans="2:25" ht="93" customHeight="1" x14ac:dyDescent="0.2">
      <c r="B5" s="361" t="s">
        <v>412</v>
      </c>
      <c r="C5" s="361"/>
      <c r="D5" s="361"/>
      <c r="E5" s="361"/>
      <c r="F5" s="361"/>
      <c r="G5" s="361"/>
    </row>
    <row r="6" spans="2:25" ht="15" customHeight="1" x14ac:dyDescent="0.2">
      <c r="B6" s="359"/>
      <c r="C6" s="359"/>
      <c r="D6" s="359"/>
      <c r="E6" s="359"/>
      <c r="F6" s="359"/>
      <c r="G6" s="359"/>
    </row>
    <row r="7" spans="2:25" ht="12.75" customHeight="1" x14ac:dyDescent="0.2">
      <c r="B7" s="358" t="s">
        <v>414</v>
      </c>
      <c r="C7" s="358"/>
      <c r="D7" s="358"/>
      <c r="E7" s="358"/>
      <c r="F7" s="358"/>
      <c r="G7" s="358"/>
      <c r="I7" s="151"/>
    </row>
    <row r="8" spans="2:25" ht="38.25" customHeight="1" x14ac:dyDescent="0.2">
      <c r="B8" s="153" t="s">
        <v>1</v>
      </c>
      <c r="C8" s="153" t="s">
        <v>420</v>
      </c>
      <c r="D8" s="153" t="s">
        <v>154</v>
      </c>
      <c r="H8" s="167"/>
      <c r="J8"/>
    </row>
    <row r="9" spans="2:25" x14ac:dyDescent="0.2">
      <c r="B9" s="156" t="s">
        <v>39</v>
      </c>
      <c r="C9" s="166">
        <f>'2c2_Facility Description'!G43</f>
        <v>100000</v>
      </c>
      <c r="D9" s="156" t="s">
        <v>44</v>
      </c>
      <c r="E9" s="91" t="s">
        <v>52</v>
      </c>
      <c r="H9" s="167"/>
      <c r="J9"/>
    </row>
    <row r="10" spans="2:25" x14ac:dyDescent="0.2">
      <c r="B10" s="156" t="s">
        <v>40</v>
      </c>
      <c r="C10" s="166">
        <f>'2c2_Facility Description'!G44</f>
        <v>0</v>
      </c>
      <c r="D10" s="158"/>
      <c r="H10" s="172"/>
      <c r="J10"/>
    </row>
    <row r="11" spans="2:25" x14ac:dyDescent="0.2">
      <c r="B11" s="159" t="s">
        <v>41</v>
      </c>
      <c r="C11" s="166">
        <f>'2c2_Facility Description'!G45</f>
        <v>0</v>
      </c>
      <c r="D11" s="213"/>
      <c r="H11" s="61"/>
      <c r="J11"/>
    </row>
    <row r="12" spans="2:25" x14ac:dyDescent="0.2">
      <c r="B12" s="159" t="s">
        <v>172</v>
      </c>
      <c r="C12" s="166">
        <f>'2c2_Facility Description'!G46</f>
        <v>0</v>
      </c>
      <c r="D12" s="213"/>
      <c r="H12" s="172"/>
      <c r="J12"/>
    </row>
    <row r="13" spans="2:25" x14ac:dyDescent="0.2">
      <c r="B13" s="159" t="s">
        <v>173</v>
      </c>
      <c r="C13" s="166">
        <f>'2c2_Facility Description'!G47</f>
        <v>0</v>
      </c>
      <c r="D13" s="213"/>
      <c r="H13" s="172"/>
      <c r="J13"/>
    </row>
    <row r="14" spans="2:25" x14ac:dyDescent="0.2">
      <c r="B14" s="159" t="s">
        <v>174</v>
      </c>
      <c r="C14" s="166">
        <f>'2c2_Facility Description'!G48</f>
        <v>0</v>
      </c>
      <c r="D14" s="213"/>
      <c r="H14" s="172"/>
      <c r="J14"/>
    </row>
    <row r="15" spans="2:25" x14ac:dyDescent="0.2">
      <c r="B15" s="159" t="s">
        <v>301</v>
      </c>
      <c r="C15" s="166">
        <f>'2c2_Facility Description'!G49</f>
        <v>0</v>
      </c>
      <c r="D15" s="213"/>
      <c r="H15" s="172"/>
      <c r="J15"/>
    </row>
    <row r="16" spans="2:25" x14ac:dyDescent="0.2">
      <c r="B16" s="159" t="s">
        <v>302</v>
      </c>
      <c r="C16" s="166">
        <f>'2c2_Facility Description'!G50</f>
        <v>0</v>
      </c>
      <c r="D16" s="213"/>
      <c r="H16" s="172"/>
      <c r="J16"/>
    </row>
    <row r="17" spans="2:10" x14ac:dyDescent="0.2">
      <c r="B17" s="159" t="s">
        <v>303</v>
      </c>
      <c r="C17" s="166">
        <f>'2c2_Facility Description'!G51</f>
        <v>0</v>
      </c>
      <c r="D17" s="213"/>
      <c r="H17" s="172"/>
      <c r="J17"/>
    </row>
    <row r="18" spans="2:10" x14ac:dyDescent="0.2">
      <c r="B18" s="159" t="s">
        <v>291</v>
      </c>
      <c r="C18" s="166">
        <f>'2c2_Facility Description'!G52</f>
        <v>0</v>
      </c>
      <c r="D18" s="213"/>
      <c r="H18" s="172"/>
      <c r="J18"/>
    </row>
    <row r="19" spans="2:10" x14ac:dyDescent="0.2">
      <c r="B19" s="159" t="s">
        <v>471</v>
      </c>
      <c r="C19" s="166">
        <f>'2c2_Facility Description'!G53</f>
        <v>0</v>
      </c>
      <c r="D19" s="156"/>
      <c r="H19" s="172"/>
      <c r="J19"/>
    </row>
    <row r="20" spans="2:10" x14ac:dyDescent="0.2">
      <c r="B20" s="159" t="s">
        <v>472</v>
      </c>
      <c r="C20" s="166">
        <f>'2c2_Facility Description'!G54</f>
        <v>0</v>
      </c>
      <c r="D20" s="158"/>
      <c r="H20" s="172"/>
      <c r="J20"/>
    </row>
    <row r="21" spans="2:10" x14ac:dyDescent="0.2">
      <c r="B21" s="159" t="s">
        <v>473</v>
      </c>
      <c r="C21" s="166">
        <f>'2c2_Facility Description'!G55</f>
        <v>0</v>
      </c>
      <c r="D21" s="213"/>
      <c r="H21" s="172"/>
      <c r="J21"/>
    </row>
    <row r="22" spans="2:10" x14ac:dyDescent="0.2">
      <c r="B22" s="159" t="s">
        <v>474</v>
      </c>
      <c r="C22" s="166">
        <f>'2c2_Facility Description'!G56</f>
        <v>0</v>
      </c>
      <c r="D22" s="213"/>
      <c r="H22" s="172"/>
      <c r="J22"/>
    </row>
    <row r="23" spans="2:10" x14ac:dyDescent="0.2">
      <c r="B23" s="159" t="s">
        <v>475</v>
      </c>
      <c r="C23" s="166">
        <f>'2c2_Facility Description'!G57</f>
        <v>0</v>
      </c>
      <c r="D23" s="213"/>
      <c r="H23" s="172"/>
      <c r="J23"/>
    </row>
    <row r="24" spans="2:10" x14ac:dyDescent="0.2">
      <c r="B24" s="159" t="s">
        <v>476</v>
      </c>
      <c r="C24" s="166">
        <f>'2c2_Facility Description'!G58</f>
        <v>0</v>
      </c>
      <c r="D24" s="213"/>
      <c r="H24" s="172"/>
      <c r="J24"/>
    </row>
    <row r="25" spans="2:10" x14ac:dyDescent="0.2">
      <c r="B25" s="159" t="s">
        <v>477</v>
      </c>
      <c r="C25" s="166">
        <f>'2c2_Facility Description'!G59</f>
        <v>0</v>
      </c>
      <c r="D25" s="213"/>
      <c r="H25" s="172"/>
      <c r="J25"/>
    </row>
    <row r="26" spans="2:10" x14ac:dyDescent="0.2">
      <c r="B26" s="159" t="s">
        <v>478</v>
      </c>
      <c r="C26" s="166">
        <f>'2c2_Facility Description'!G60</f>
        <v>0</v>
      </c>
      <c r="D26" s="213"/>
      <c r="H26" s="172"/>
      <c r="J26"/>
    </row>
    <row r="27" spans="2:10" x14ac:dyDescent="0.2">
      <c r="B27" s="159" t="s">
        <v>479</v>
      </c>
      <c r="C27" s="166">
        <f>'2c2_Facility Description'!G61</f>
        <v>0</v>
      </c>
      <c r="D27" s="213"/>
      <c r="H27" s="172"/>
      <c r="J27"/>
    </row>
    <row r="28" spans="2:10" x14ac:dyDescent="0.2">
      <c r="B28" s="159" t="s">
        <v>480</v>
      </c>
      <c r="C28" s="166">
        <f>'2c2_Facility Description'!G62</f>
        <v>0</v>
      </c>
      <c r="D28" s="213"/>
      <c r="H28" s="172"/>
      <c r="J28"/>
    </row>
    <row r="29" spans="2:10" x14ac:dyDescent="0.2">
      <c r="B29" s="159" t="s">
        <v>481</v>
      </c>
      <c r="C29" s="166">
        <f>'2c2_Facility Description'!G63</f>
        <v>0</v>
      </c>
      <c r="D29" s="213"/>
      <c r="H29" s="172"/>
      <c r="J29"/>
    </row>
    <row r="30" spans="2:10" x14ac:dyDescent="0.2">
      <c r="B30" s="159" t="s">
        <v>482</v>
      </c>
      <c r="C30" s="166">
        <f>'2c2_Facility Description'!G64</f>
        <v>0</v>
      </c>
      <c r="D30" s="213"/>
      <c r="H30" s="172"/>
      <c r="J30"/>
    </row>
    <row r="31" spans="2:10" x14ac:dyDescent="0.2">
      <c r="B31" s="159" t="s">
        <v>483</v>
      </c>
      <c r="C31" s="166">
        <f>'2c2_Facility Description'!G65</f>
        <v>0</v>
      </c>
      <c r="D31" s="213"/>
      <c r="H31" s="172"/>
      <c r="J31"/>
    </row>
    <row r="32" spans="2:10" x14ac:dyDescent="0.2">
      <c r="B32" s="159" t="s">
        <v>484</v>
      </c>
      <c r="C32" s="166">
        <f>'2c2_Facility Description'!G66</f>
        <v>0</v>
      </c>
      <c r="D32" s="213"/>
      <c r="H32" s="172"/>
      <c r="J32"/>
    </row>
    <row r="33" spans="2:12" x14ac:dyDescent="0.2">
      <c r="B33" s="159" t="s">
        <v>485</v>
      </c>
      <c r="C33" s="166">
        <f>'2c2_Facility Description'!G67</f>
        <v>0</v>
      </c>
      <c r="D33" s="213"/>
      <c r="H33" s="172"/>
      <c r="J33"/>
    </row>
    <row r="34" spans="2:12" x14ac:dyDescent="0.2">
      <c r="B34" s="160"/>
      <c r="C34" s="160"/>
      <c r="D34" s="160"/>
      <c r="E34" s="160"/>
      <c r="F34" s="160"/>
      <c r="G34" s="160"/>
    </row>
    <row r="35" spans="2:12" x14ac:dyDescent="0.2">
      <c r="B35" s="358" t="s">
        <v>416</v>
      </c>
      <c r="C35" s="358"/>
      <c r="D35" s="358"/>
      <c r="E35" s="358"/>
      <c r="F35" s="358"/>
      <c r="G35" s="358"/>
      <c r="J35" s="167"/>
    </row>
    <row r="36" spans="2:12" ht="66.75" customHeight="1" x14ac:dyDescent="0.2">
      <c r="B36" s="294" t="s">
        <v>417</v>
      </c>
      <c r="C36" s="294"/>
      <c r="D36" s="294"/>
      <c r="E36" s="294"/>
      <c r="F36" s="294"/>
      <c r="G36" s="294"/>
    </row>
    <row r="37" spans="2:12" ht="64.5" customHeight="1" x14ac:dyDescent="0.2">
      <c r="B37" s="304" t="s">
        <v>418</v>
      </c>
      <c r="C37" s="304"/>
      <c r="D37" s="304"/>
      <c r="E37" s="304"/>
      <c r="F37" s="304"/>
      <c r="G37" s="304"/>
      <c r="H37" s="161"/>
      <c r="I37" s="161"/>
      <c r="J37" s="161"/>
      <c r="K37" s="161"/>
      <c r="L37" s="161"/>
    </row>
    <row r="38" spans="2:12" x14ac:dyDescent="0.2">
      <c r="B38" s="359"/>
      <c r="C38" s="359"/>
      <c r="D38" s="359"/>
      <c r="E38" s="359"/>
      <c r="F38" s="359"/>
      <c r="G38" s="359"/>
    </row>
    <row r="39" spans="2:12" ht="45.75" customHeight="1" x14ac:dyDescent="0.2">
      <c r="B39" s="153" t="str">
        <f>B8</f>
        <v>Emission source ID</v>
      </c>
      <c r="C39" s="155" t="s">
        <v>196</v>
      </c>
      <c r="D39" s="154" t="s">
        <v>202</v>
      </c>
      <c r="E39" s="155" t="s">
        <v>144</v>
      </c>
      <c r="F39" s="153" t="s">
        <v>437</v>
      </c>
      <c r="G39" s="155" t="s">
        <v>142</v>
      </c>
      <c r="H39" s="168" t="s">
        <v>146</v>
      </c>
      <c r="I39" s="170"/>
      <c r="J39" s="167"/>
    </row>
    <row r="40" spans="2:12" ht="24" x14ac:dyDescent="0.2">
      <c r="B40" s="175" t="str">
        <f>B9</f>
        <v>S01</v>
      </c>
      <c r="C40" s="162">
        <v>3</v>
      </c>
      <c r="D40" s="157" t="s">
        <v>44</v>
      </c>
      <c r="E40" s="163">
        <v>3.5999999999999997E-2</v>
      </c>
      <c r="F40" s="164" t="s">
        <v>200</v>
      </c>
      <c r="G40" s="163" t="s">
        <v>145</v>
      </c>
      <c r="H40" s="169" t="s">
        <v>198</v>
      </c>
      <c r="I40" s="171"/>
      <c r="J40" s="61"/>
    </row>
    <row r="41" spans="2:12" x14ac:dyDescent="0.2">
      <c r="B41" s="175" t="str">
        <f t="shared" ref="B41:B64" si="0">B10</f>
        <v>S02</v>
      </c>
      <c r="C41" s="162"/>
      <c r="D41" s="157"/>
      <c r="E41" s="163"/>
      <c r="F41" s="164"/>
      <c r="G41" s="163"/>
      <c r="H41" s="169"/>
      <c r="I41" s="171"/>
      <c r="J41" s="91"/>
    </row>
    <row r="42" spans="2:12" x14ac:dyDescent="0.2">
      <c r="B42" s="175" t="str">
        <f t="shared" si="0"/>
        <v>S03</v>
      </c>
      <c r="C42" s="162"/>
      <c r="D42" s="157"/>
      <c r="E42" s="163"/>
      <c r="F42" s="164"/>
      <c r="G42" s="163"/>
      <c r="H42" s="169"/>
      <c r="I42" s="171"/>
      <c r="J42" s="91"/>
    </row>
    <row r="43" spans="2:12" x14ac:dyDescent="0.2">
      <c r="B43" s="175" t="str">
        <f t="shared" si="0"/>
        <v>S04</v>
      </c>
      <c r="C43" s="162"/>
      <c r="D43" s="157"/>
      <c r="E43" s="163"/>
      <c r="F43" s="164"/>
      <c r="G43" s="163"/>
      <c r="H43" s="169"/>
      <c r="I43" s="171"/>
      <c r="J43" s="91"/>
    </row>
    <row r="44" spans="2:12" x14ac:dyDescent="0.2">
      <c r="B44" s="175" t="str">
        <f t="shared" si="0"/>
        <v>S05</v>
      </c>
      <c r="C44" s="162"/>
      <c r="D44" s="157"/>
      <c r="E44" s="163"/>
      <c r="F44" s="164"/>
      <c r="G44" s="163"/>
      <c r="H44" s="169"/>
      <c r="I44" s="171"/>
      <c r="J44" s="91"/>
    </row>
    <row r="45" spans="2:12" x14ac:dyDescent="0.2">
      <c r="B45" s="175" t="str">
        <f t="shared" si="0"/>
        <v>S06</v>
      </c>
      <c r="C45" s="162"/>
      <c r="D45" s="157"/>
      <c r="E45" s="163"/>
      <c r="F45" s="164"/>
      <c r="G45" s="163"/>
      <c r="H45" s="169"/>
      <c r="I45" s="171"/>
      <c r="J45" s="91"/>
    </row>
    <row r="46" spans="2:12" x14ac:dyDescent="0.2">
      <c r="B46" s="175" t="str">
        <f t="shared" si="0"/>
        <v>S07</v>
      </c>
      <c r="C46" s="162"/>
      <c r="D46" s="157"/>
      <c r="E46" s="163"/>
      <c r="F46" s="164"/>
      <c r="G46" s="163"/>
      <c r="H46" s="169"/>
      <c r="I46" s="171"/>
      <c r="J46" s="91"/>
    </row>
    <row r="47" spans="2:12" x14ac:dyDescent="0.2">
      <c r="B47" s="175" t="str">
        <f t="shared" si="0"/>
        <v>S08</v>
      </c>
      <c r="C47" s="162"/>
      <c r="D47" s="157"/>
      <c r="E47" s="163"/>
      <c r="F47" s="164"/>
      <c r="G47" s="163"/>
      <c r="H47" s="169"/>
      <c r="I47" s="171"/>
      <c r="J47" s="91"/>
    </row>
    <row r="48" spans="2:12" x14ac:dyDescent="0.2">
      <c r="B48" s="175" t="str">
        <f t="shared" si="0"/>
        <v>S09</v>
      </c>
      <c r="C48" s="162"/>
      <c r="D48" s="157"/>
      <c r="E48" s="163"/>
      <c r="F48" s="164"/>
      <c r="G48" s="163"/>
      <c r="H48" s="169"/>
      <c r="I48" s="171"/>
      <c r="J48" s="91"/>
    </row>
    <row r="49" spans="2:10" x14ac:dyDescent="0.2">
      <c r="B49" s="175" t="str">
        <f t="shared" si="0"/>
        <v>S10</v>
      </c>
      <c r="C49" s="162"/>
      <c r="D49" s="157"/>
      <c r="E49" s="163"/>
      <c r="F49" s="164"/>
      <c r="G49" s="163"/>
      <c r="H49" s="169"/>
      <c r="I49" s="171"/>
      <c r="J49" s="91"/>
    </row>
    <row r="50" spans="2:10" x14ac:dyDescent="0.2">
      <c r="B50" s="175" t="str">
        <f>B19</f>
        <v>S11</v>
      </c>
      <c r="C50" s="162"/>
      <c r="D50" s="157"/>
      <c r="E50" s="163"/>
      <c r="F50" s="164"/>
      <c r="G50" s="163"/>
      <c r="H50" s="163"/>
      <c r="I50" s="208"/>
      <c r="J50" s="91"/>
    </row>
    <row r="51" spans="2:10" x14ac:dyDescent="0.2">
      <c r="B51" s="175" t="str">
        <f t="shared" si="0"/>
        <v>S12</v>
      </c>
      <c r="C51" s="162"/>
      <c r="D51" s="157"/>
      <c r="E51" s="163"/>
      <c r="F51" s="164"/>
      <c r="G51" s="163"/>
      <c r="H51" s="163"/>
      <c r="I51" s="208"/>
      <c r="J51" s="91"/>
    </row>
    <row r="52" spans="2:10" x14ac:dyDescent="0.2">
      <c r="B52" s="175" t="str">
        <f t="shared" si="0"/>
        <v>S13</v>
      </c>
      <c r="C52" s="162"/>
      <c r="D52" s="157"/>
      <c r="E52" s="163"/>
      <c r="F52" s="164"/>
      <c r="G52" s="163"/>
      <c r="H52" s="163"/>
      <c r="I52" s="208"/>
      <c r="J52" s="91"/>
    </row>
    <row r="53" spans="2:10" x14ac:dyDescent="0.2">
      <c r="B53" s="175" t="str">
        <f t="shared" si="0"/>
        <v>S14</v>
      </c>
      <c r="C53" s="162"/>
      <c r="D53" s="157"/>
      <c r="E53" s="163"/>
      <c r="F53" s="164"/>
      <c r="G53" s="163"/>
      <c r="H53" s="163"/>
      <c r="I53" s="208"/>
      <c r="J53" s="91"/>
    </row>
    <row r="54" spans="2:10" x14ac:dyDescent="0.2">
      <c r="B54" s="175" t="str">
        <f t="shared" si="0"/>
        <v>S15</v>
      </c>
      <c r="C54" s="162"/>
      <c r="D54" s="157"/>
      <c r="E54" s="163"/>
      <c r="F54" s="164"/>
      <c r="G54" s="163"/>
      <c r="H54" s="163"/>
      <c r="I54" s="208"/>
      <c r="J54" s="91"/>
    </row>
    <row r="55" spans="2:10" x14ac:dyDescent="0.2">
      <c r="B55" s="175" t="str">
        <f t="shared" si="0"/>
        <v>S16</v>
      </c>
      <c r="C55" s="162"/>
      <c r="D55" s="157"/>
      <c r="E55" s="163"/>
      <c r="F55" s="164"/>
      <c r="G55" s="163"/>
      <c r="H55" s="163"/>
      <c r="I55" s="208"/>
      <c r="J55" s="91"/>
    </row>
    <row r="56" spans="2:10" x14ac:dyDescent="0.2">
      <c r="B56" s="175" t="str">
        <f t="shared" si="0"/>
        <v>S17</v>
      </c>
      <c r="C56" s="162"/>
      <c r="D56" s="157"/>
      <c r="E56" s="163"/>
      <c r="F56" s="164"/>
      <c r="G56" s="163"/>
      <c r="H56" s="163"/>
      <c r="I56" s="208"/>
      <c r="J56" s="91"/>
    </row>
    <row r="57" spans="2:10" x14ac:dyDescent="0.2">
      <c r="B57" s="175" t="str">
        <f t="shared" si="0"/>
        <v>S18</v>
      </c>
      <c r="C57" s="162"/>
      <c r="D57" s="157"/>
      <c r="E57" s="163"/>
      <c r="F57" s="164"/>
      <c r="G57" s="163"/>
      <c r="H57" s="163"/>
      <c r="I57" s="208"/>
      <c r="J57" s="91"/>
    </row>
    <row r="58" spans="2:10" x14ac:dyDescent="0.2">
      <c r="B58" s="175" t="str">
        <f t="shared" si="0"/>
        <v>S19</v>
      </c>
      <c r="C58" s="162"/>
      <c r="D58" s="157"/>
      <c r="E58" s="163"/>
      <c r="F58" s="164"/>
      <c r="G58" s="163"/>
      <c r="H58" s="163"/>
      <c r="I58" s="208"/>
      <c r="J58" s="91"/>
    </row>
    <row r="59" spans="2:10" x14ac:dyDescent="0.2">
      <c r="B59" s="175" t="str">
        <f t="shared" si="0"/>
        <v>S20</v>
      </c>
      <c r="C59" s="162"/>
      <c r="D59" s="157"/>
      <c r="E59" s="163"/>
      <c r="F59" s="164"/>
      <c r="G59" s="163"/>
      <c r="H59" s="163"/>
      <c r="I59" s="208"/>
      <c r="J59" s="91"/>
    </row>
    <row r="60" spans="2:10" x14ac:dyDescent="0.2">
      <c r="B60" s="175" t="str">
        <f t="shared" si="0"/>
        <v>S21</v>
      </c>
      <c r="C60" s="162"/>
      <c r="D60" s="157"/>
      <c r="E60" s="163"/>
      <c r="F60" s="164"/>
      <c r="G60" s="163"/>
      <c r="H60" s="163"/>
      <c r="I60" s="208"/>
      <c r="J60" s="91"/>
    </row>
    <row r="61" spans="2:10" x14ac:dyDescent="0.2">
      <c r="B61" s="175" t="str">
        <f t="shared" si="0"/>
        <v>S22</v>
      </c>
      <c r="C61" s="162"/>
      <c r="D61" s="157"/>
      <c r="E61" s="163"/>
      <c r="F61" s="164"/>
      <c r="G61" s="163"/>
      <c r="H61" s="163"/>
      <c r="I61" s="208"/>
      <c r="J61" s="91"/>
    </row>
    <row r="62" spans="2:10" x14ac:dyDescent="0.2">
      <c r="B62" s="175" t="str">
        <f t="shared" si="0"/>
        <v>S23</v>
      </c>
      <c r="C62" s="162"/>
      <c r="D62" s="157"/>
      <c r="E62" s="163"/>
      <c r="F62" s="164"/>
      <c r="G62" s="163"/>
      <c r="H62" s="163"/>
      <c r="I62" s="208"/>
      <c r="J62" s="91"/>
    </row>
    <row r="63" spans="2:10" x14ac:dyDescent="0.2">
      <c r="B63" s="175" t="str">
        <f t="shared" si="0"/>
        <v>S24</v>
      </c>
      <c r="C63" s="162"/>
      <c r="D63" s="157"/>
      <c r="E63" s="163"/>
      <c r="F63" s="164"/>
      <c r="G63" s="163"/>
      <c r="H63" s="163"/>
      <c r="I63" s="208"/>
      <c r="J63" s="91"/>
    </row>
    <row r="64" spans="2:10" x14ac:dyDescent="0.2">
      <c r="B64" s="175" t="str">
        <f t="shared" si="0"/>
        <v>S25</v>
      </c>
      <c r="C64" s="162"/>
      <c r="D64" s="157"/>
      <c r="E64" s="163"/>
      <c r="F64" s="164"/>
      <c r="G64" s="163"/>
      <c r="H64" s="163"/>
      <c r="I64" s="208"/>
      <c r="J64" s="91"/>
    </row>
    <row r="67" spans="2:2" ht="16" x14ac:dyDescent="0.2">
      <c r="B67" s="165" t="s">
        <v>220</v>
      </c>
    </row>
  </sheetData>
  <mergeCells count="9">
    <mergeCell ref="B35:G35"/>
    <mergeCell ref="B36:G36"/>
    <mergeCell ref="B37:G37"/>
    <mergeCell ref="B38:G38"/>
    <mergeCell ref="B2:G2"/>
    <mergeCell ref="B4:G4"/>
    <mergeCell ref="B5:G5"/>
    <mergeCell ref="B6:G6"/>
    <mergeCell ref="B7:G7"/>
  </mergeCells>
  <phoneticPr fontId="24" type="noConversion"/>
  <hyperlinks>
    <hyperlink ref="G1" location="'1a_ Table of contents'!A1" display="Click here to return to first page " xr:uid="{EEE33CDB-0822-44F2-AEF6-D53FDDF3C5C1}"/>
  </hyperlinks>
  <pageMargins left="0.70866141732283472" right="0.70866141732283472" top="0.74803149606299213" bottom="0.74803149606299213" header="0.31496062992125984" footer="0.31496062992125984"/>
  <pageSetup paperSize="9" scale="70" orientation="portrait" r:id="rId1"/>
  <headerFooter>
    <oddFooter>&amp;L_x000D_&amp;1#&amp;"Aptos"&amp;10&amp;K000000 Classification: Confidential - سري</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854D5-8BC1-45E9-8616-E0ED88E47DB6}">
  <sheetPr codeName="Sheet8">
    <tabColor rgb="FF85B9C4"/>
    <pageSetUpPr fitToPage="1"/>
  </sheetPr>
  <dimension ref="B1:W50"/>
  <sheetViews>
    <sheetView showGridLines="0" zoomScaleNormal="100" workbookViewId="0">
      <selection activeCell="C23" sqref="C23"/>
    </sheetView>
  </sheetViews>
  <sheetFormatPr baseColWidth="10" defaultColWidth="8.83203125" defaultRowHeight="15" x14ac:dyDescent="0.2"/>
  <cols>
    <col min="2" max="2" width="14.83203125" customWidth="1"/>
    <col min="3" max="3" width="13.33203125" customWidth="1"/>
    <col min="4" max="5" width="9.1640625" customWidth="1"/>
    <col min="6" max="6" width="14.6640625" customWidth="1"/>
    <col min="7" max="7" width="15.6640625" customWidth="1"/>
    <col min="8" max="8" width="12.6640625" customWidth="1"/>
    <col min="9" max="9" width="14.6640625" customWidth="1"/>
    <col min="10" max="10" width="12.33203125" customWidth="1"/>
    <col min="11" max="11" width="9.1640625" customWidth="1"/>
    <col min="12" max="12" width="9.6640625" customWidth="1"/>
    <col min="14" max="14" width="8.83203125" style="172"/>
  </cols>
  <sheetData>
    <row r="1" spans="2:23" ht="100" customHeight="1" x14ac:dyDescent="0.2">
      <c r="L1" s="70" t="s">
        <v>168</v>
      </c>
    </row>
    <row r="2" spans="2:23" ht="18" x14ac:dyDescent="0.2">
      <c r="B2" s="249" t="s">
        <v>65</v>
      </c>
      <c r="C2" s="249"/>
      <c r="D2" s="249"/>
      <c r="E2" s="249"/>
      <c r="F2" s="249"/>
      <c r="G2" s="249"/>
      <c r="H2" s="249"/>
      <c r="I2" s="249"/>
      <c r="J2" s="249"/>
      <c r="K2" s="249"/>
      <c r="L2" s="249"/>
      <c r="M2" s="249"/>
    </row>
    <row r="3" spans="2:23" ht="15.75" customHeight="1" x14ac:dyDescent="0.2">
      <c r="B3" s="36"/>
      <c r="C3" s="36" t="s">
        <v>69</v>
      </c>
      <c r="D3" s="36"/>
      <c r="E3" s="36"/>
      <c r="F3" s="36"/>
      <c r="G3" s="36"/>
      <c r="H3" s="36"/>
      <c r="I3" s="36"/>
      <c r="J3" s="36"/>
      <c r="K3" s="36"/>
      <c r="L3" s="36"/>
    </row>
    <row r="4" spans="2:23" ht="33.75" customHeight="1" x14ac:dyDescent="0.2">
      <c r="B4" s="242" t="s">
        <v>209</v>
      </c>
      <c r="C4" s="242"/>
      <c r="D4" s="242"/>
      <c r="E4" s="242"/>
      <c r="F4" s="242"/>
      <c r="G4" s="242"/>
      <c r="H4" s="242"/>
      <c r="I4" s="242"/>
      <c r="J4" s="242"/>
      <c r="K4" s="242"/>
      <c r="L4" s="242"/>
    </row>
    <row r="5" spans="2:23" ht="15" customHeight="1" x14ac:dyDescent="0.2">
      <c r="B5" s="23" t="s">
        <v>3</v>
      </c>
      <c r="C5" s="310" t="s">
        <v>167</v>
      </c>
      <c r="D5" s="310"/>
      <c r="E5" s="310"/>
      <c r="F5" s="310"/>
      <c r="G5" s="310"/>
      <c r="H5" s="310"/>
      <c r="I5" s="310"/>
      <c r="J5" s="310"/>
      <c r="K5" s="310"/>
      <c r="L5" s="310"/>
    </row>
    <row r="6" spans="2:23" ht="27" customHeight="1" x14ac:dyDescent="0.2">
      <c r="B6" s="273" t="s">
        <v>162</v>
      </c>
      <c r="C6" s="273"/>
      <c r="D6" s="273"/>
      <c r="E6" s="273"/>
      <c r="F6" s="273"/>
      <c r="G6" s="273"/>
      <c r="H6" s="273"/>
      <c r="I6" s="273"/>
      <c r="J6" s="273"/>
      <c r="K6" s="273"/>
      <c r="L6" s="273"/>
      <c r="M6" s="31"/>
      <c r="N6" s="31"/>
      <c r="O6" s="31"/>
      <c r="P6" s="31"/>
      <c r="Q6" s="31"/>
      <c r="R6" s="31"/>
      <c r="S6" s="31"/>
      <c r="T6" s="31"/>
      <c r="U6" s="31"/>
      <c r="V6" s="31"/>
      <c r="W6" s="31"/>
    </row>
    <row r="7" spans="2:23" ht="20.25" customHeight="1" x14ac:dyDescent="0.2">
      <c r="B7" s="305"/>
      <c r="C7" s="305"/>
      <c r="D7" s="305"/>
      <c r="E7" s="305"/>
      <c r="F7" s="305"/>
      <c r="G7" s="305"/>
      <c r="H7" s="305"/>
      <c r="I7" s="305"/>
      <c r="J7" s="305"/>
      <c r="K7" s="305"/>
      <c r="L7" s="305"/>
      <c r="M7" s="31"/>
      <c r="N7" s="31"/>
      <c r="O7" s="31"/>
      <c r="P7" s="31"/>
      <c r="Q7" s="31"/>
      <c r="R7" s="31"/>
      <c r="S7" s="31"/>
      <c r="T7" s="31"/>
      <c r="U7" s="31"/>
      <c r="V7" s="31"/>
      <c r="W7" s="31"/>
    </row>
    <row r="8" spans="2:23" ht="31.5" customHeight="1" x14ac:dyDescent="0.2">
      <c r="B8" s="273" t="s">
        <v>180</v>
      </c>
      <c r="C8" s="273"/>
      <c r="D8" s="273"/>
      <c r="E8" s="273"/>
      <c r="F8" s="273"/>
      <c r="G8" s="273"/>
      <c r="H8" s="273"/>
      <c r="I8" s="273"/>
      <c r="J8" s="273"/>
      <c r="K8" s="273"/>
      <c r="L8" s="273"/>
      <c r="M8" s="31"/>
      <c r="N8" s="31"/>
      <c r="O8" s="31"/>
      <c r="P8" s="31"/>
      <c r="Q8" s="31"/>
      <c r="R8" s="31"/>
      <c r="S8" s="31"/>
      <c r="T8" s="31"/>
      <c r="U8" s="31"/>
      <c r="V8" s="31"/>
      <c r="W8" s="31"/>
    </row>
    <row r="9" spans="2:23" ht="44.25" customHeight="1" x14ac:dyDescent="0.2">
      <c r="B9" s="362"/>
      <c r="C9" s="363"/>
      <c r="D9" s="363"/>
      <c r="E9" s="363"/>
      <c r="F9" s="363"/>
      <c r="G9" s="363"/>
      <c r="H9" s="363"/>
      <c r="I9" s="363"/>
      <c r="J9" s="363"/>
      <c r="K9" s="364"/>
    </row>
    <row r="10" spans="2:23" x14ac:dyDescent="0.2">
      <c r="B10" s="365"/>
      <c r="C10" s="366"/>
      <c r="D10" s="366"/>
      <c r="E10" s="366"/>
      <c r="F10" s="366"/>
      <c r="G10" s="366"/>
      <c r="H10" s="366"/>
      <c r="I10" s="366"/>
      <c r="J10" s="366"/>
      <c r="K10" s="367"/>
    </row>
    <row r="11" spans="2:23" x14ac:dyDescent="0.2">
      <c r="B11" s="365"/>
      <c r="C11" s="366"/>
      <c r="D11" s="366"/>
      <c r="E11" s="366"/>
      <c r="F11" s="366"/>
      <c r="G11" s="366"/>
      <c r="H11" s="366"/>
      <c r="I11" s="366"/>
      <c r="J11" s="366"/>
      <c r="K11" s="367"/>
    </row>
    <row r="12" spans="2:23" x14ac:dyDescent="0.2">
      <c r="B12" s="365"/>
      <c r="C12" s="366"/>
      <c r="D12" s="366"/>
      <c r="E12" s="366"/>
      <c r="F12" s="366"/>
      <c r="G12" s="366"/>
      <c r="H12" s="366"/>
      <c r="I12" s="366"/>
      <c r="J12" s="366"/>
      <c r="K12" s="367"/>
    </row>
    <row r="13" spans="2:23" x14ac:dyDescent="0.2">
      <c r="B13" s="365"/>
      <c r="C13" s="366"/>
      <c r="D13" s="366"/>
      <c r="E13" s="366"/>
      <c r="F13" s="366"/>
      <c r="G13" s="366"/>
      <c r="H13" s="366"/>
      <c r="I13" s="366"/>
      <c r="J13" s="366"/>
      <c r="K13" s="367"/>
    </row>
    <row r="14" spans="2:23" x14ac:dyDescent="0.2">
      <c r="B14" s="365"/>
      <c r="C14" s="366"/>
      <c r="D14" s="366"/>
      <c r="E14" s="366"/>
      <c r="F14" s="366"/>
      <c r="G14" s="366"/>
      <c r="H14" s="366"/>
      <c r="I14" s="366"/>
      <c r="J14" s="366"/>
      <c r="K14" s="367"/>
    </row>
    <row r="15" spans="2:23" x14ac:dyDescent="0.2">
      <c r="B15" s="368"/>
      <c r="C15" s="369"/>
      <c r="D15" s="369"/>
      <c r="E15" s="369"/>
      <c r="F15" s="369"/>
      <c r="G15" s="369"/>
      <c r="H15" s="369"/>
      <c r="I15" s="369"/>
      <c r="J15" s="369"/>
      <c r="K15" s="370"/>
    </row>
    <row r="16" spans="2:23" x14ac:dyDescent="0.2">
      <c r="B16" s="149"/>
      <c r="C16" s="149"/>
      <c r="D16" s="149"/>
      <c r="E16" s="149"/>
      <c r="F16" s="149"/>
      <c r="G16" s="149"/>
      <c r="H16" s="149"/>
      <c r="I16" s="149"/>
      <c r="J16" s="149"/>
      <c r="K16" s="149"/>
    </row>
    <row r="17" spans="2:14" ht="16" x14ac:dyDescent="0.2">
      <c r="B17" s="36"/>
      <c r="C17" s="36" t="s">
        <v>69</v>
      </c>
      <c r="D17" s="36"/>
      <c r="E17" s="36"/>
      <c r="F17" s="36"/>
      <c r="G17" s="36"/>
      <c r="H17" s="36"/>
      <c r="I17" s="36"/>
      <c r="J17" s="36"/>
      <c r="K17" s="36"/>
      <c r="L17" s="36"/>
    </row>
    <row r="18" spans="2:14" ht="16" x14ac:dyDescent="0.2">
      <c r="B18" s="152"/>
      <c r="C18" s="152"/>
      <c r="D18" s="152"/>
      <c r="E18" s="152"/>
      <c r="F18" s="152"/>
      <c r="G18" s="152"/>
      <c r="H18" s="152"/>
      <c r="I18" s="152"/>
      <c r="J18" s="152"/>
      <c r="K18" s="152"/>
      <c r="L18" s="152"/>
    </row>
    <row r="19" spans="2:14" x14ac:dyDescent="0.2">
      <c r="B19" s="60" t="s">
        <v>4</v>
      </c>
      <c r="C19" s="60" t="s">
        <v>157</v>
      </c>
      <c r="D19" s="60"/>
      <c r="E19" s="60"/>
      <c r="F19" s="60"/>
      <c r="G19" s="60"/>
      <c r="H19" s="60"/>
      <c r="I19" s="60"/>
      <c r="J19" s="60"/>
      <c r="K19" s="60"/>
      <c r="L19" s="60"/>
    </row>
    <row r="20" spans="2:14" ht="25.5" customHeight="1" x14ac:dyDescent="0.2">
      <c r="B20" s="292" t="s">
        <v>208</v>
      </c>
      <c r="C20" s="292"/>
      <c r="D20" s="292"/>
      <c r="E20" s="292"/>
      <c r="F20" s="292"/>
      <c r="G20" s="292"/>
      <c r="H20" s="292"/>
      <c r="I20" s="292"/>
      <c r="J20" s="292"/>
      <c r="K20" s="292"/>
      <c r="L20" s="60"/>
    </row>
    <row r="21" spans="2:14" ht="19.5" customHeight="1" x14ac:dyDescent="0.2">
      <c r="B21" s="79" t="s">
        <v>181</v>
      </c>
      <c r="N21" s="173"/>
    </row>
    <row r="22" spans="2:14" ht="42.75" customHeight="1" x14ac:dyDescent="0.2">
      <c r="B22" s="154" t="s">
        <v>413</v>
      </c>
      <c r="C22" s="212" t="s">
        <v>340</v>
      </c>
      <c r="D22" s="374" t="s">
        <v>164</v>
      </c>
      <c r="E22" s="375"/>
      <c r="F22" s="375"/>
      <c r="G22" s="376"/>
      <c r="H22" s="71" t="s">
        <v>207</v>
      </c>
      <c r="I22" s="71" t="s">
        <v>158</v>
      </c>
      <c r="N22"/>
    </row>
    <row r="23" spans="2:14" ht="30" customHeight="1" x14ac:dyDescent="0.2">
      <c r="B23" s="88" t="s">
        <v>21</v>
      </c>
      <c r="C23" s="141" t="s">
        <v>41</v>
      </c>
      <c r="D23" s="371"/>
      <c r="E23" s="372"/>
      <c r="F23" s="372"/>
      <c r="G23" s="373"/>
      <c r="H23" s="92"/>
      <c r="I23" s="90"/>
    </row>
    <row r="24" spans="2:14" ht="30" customHeight="1" x14ac:dyDescent="0.2">
      <c r="B24" s="89"/>
      <c r="C24" s="141" t="s">
        <v>172</v>
      </c>
      <c r="D24" s="371"/>
      <c r="E24" s="372"/>
      <c r="F24" s="372"/>
      <c r="G24" s="373"/>
      <c r="H24" s="92"/>
      <c r="I24" s="90"/>
      <c r="N24" s="61"/>
    </row>
    <row r="25" spans="2:14" ht="30" customHeight="1" x14ac:dyDescent="0.2">
      <c r="B25" s="89"/>
      <c r="C25" s="141" t="s">
        <v>172</v>
      </c>
      <c r="D25" s="371"/>
      <c r="E25" s="372"/>
      <c r="F25" s="372"/>
      <c r="G25" s="373"/>
      <c r="H25" s="92"/>
      <c r="I25" s="90"/>
    </row>
    <row r="26" spans="2:14" ht="30" customHeight="1" x14ac:dyDescent="0.2">
      <c r="B26" s="89"/>
      <c r="C26" s="141"/>
      <c r="D26" s="371"/>
      <c r="E26" s="372"/>
      <c r="F26" s="372"/>
      <c r="G26" s="373"/>
      <c r="H26" s="92"/>
      <c r="I26" s="90"/>
    </row>
    <row r="27" spans="2:14" ht="30" customHeight="1" x14ac:dyDescent="0.2">
      <c r="B27" s="89"/>
      <c r="C27" s="174"/>
      <c r="D27" s="371"/>
      <c r="E27" s="372"/>
      <c r="F27" s="372"/>
      <c r="G27" s="373"/>
      <c r="H27" s="89"/>
      <c r="I27" s="90"/>
    </row>
    <row r="28" spans="2:14" ht="30" customHeight="1" x14ac:dyDescent="0.2">
      <c r="B28" s="88"/>
      <c r="C28" s="141"/>
      <c r="D28" s="371"/>
      <c r="E28" s="372"/>
      <c r="F28" s="372"/>
      <c r="G28" s="373"/>
      <c r="H28" s="92"/>
      <c r="I28" s="90"/>
    </row>
    <row r="29" spans="2:14" ht="30" customHeight="1" x14ac:dyDescent="0.2">
      <c r="B29" s="89"/>
      <c r="C29" s="141"/>
      <c r="D29" s="371"/>
      <c r="E29" s="372"/>
      <c r="F29" s="372"/>
      <c r="G29" s="373"/>
      <c r="H29" s="92"/>
      <c r="I29" s="90"/>
    </row>
    <row r="30" spans="2:14" ht="30" customHeight="1" x14ac:dyDescent="0.2">
      <c r="B30" s="89"/>
      <c r="C30" s="141"/>
      <c r="D30" s="371"/>
      <c r="E30" s="372"/>
      <c r="F30" s="372"/>
      <c r="G30" s="373"/>
      <c r="H30" s="92"/>
      <c r="I30" s="90"/>
    </row>
    <row r="31" spans="2:14" ht="30" customHeight="1" x14ac:dyDescent="0.2">
      <c r="B31" s="89"/>
      <c r="C31" s="141"/>
      <c r="D31" s="371"/>
      <c r="E31" s="372"/>
      <c r="F31" s="372"/>
      <c r="G31" s="373"/>
      <c r="H31" s="92"/>
      <c r="I31" s="90"/>
    </row>
    <row r="32" spans="2:14" ht="30" customHeight="1" x14ac:dyDescent="0.2">
      <c r="B32" s="89"/>
      <c r="C32" s="174"/>
      <c r="D32" s="371"/>
      <c r="E32" s="372"/>
      <c r="F32" s="372"/>
      <c r="G32" s="373"/>
      <c r="H32" s="89"/>
      <c r="I32" s="90"/>
    </row>
    <row r="33" spans="2:11" ht="30" customHeight="1" x14ac:dyDescent="0.2">
      <c r="B33" s="88"/>
      <c r="C33" s="141"/>
      <c r="D33" s="371"/>
      <c r="E33" s="372"/>
      <c r="F33" s="372"/>
      <c r="G33" s="373"/>
      <c r="H33" s="92"/>
      <c r="I33" s="90"/>
    </row>
    <row r="34" spans="2:11" ht="30" customHeight="1" x14ac:dyDescent="0.2">
      <c r="B34" s="89"/>
      <c r="C34" s="141"/>
      <c r="D34" s="371"/>
      <c r="E34" s="372"/>
      <c r="F34" s="372"/>
      <c r="G34" s="373"/>
      <c r="H34" s="92"/>
      <c r="I34" s="90"/>
    </row>
    <row r="35" spans="2:11" ht="30" customHeight="1" x14ac:dyDescent="0.2">
      <c r="B35" s="89"/>
      <c r="C35" s="141"/>
      <c r="D35" s="371"/>
      <c r="E35" s="372"/>
      <c r="F35" s="372"/>
      <c r="G35" s="373"/>
      <c r="H35" s="92"/>
      <c r="I35" s="90"/>
    </row>
    <row r="36" spans="2:11" ht="30" customHeight="1" x14ac:dyDescent="0.2">
      <c r="B36" s="89"/>
      <c r="C36" s="141"/>
      <c r="D36" s="371"/>
      <c r="E36" s="372"/>
      <c r="F36" s="372"/>
      <c r="G36" s="373"/>
      <c r="H36" s="92"/>
      <c r="I36" s="90"/>
    </row>
    <row r="37" spans="2:11" ht="30" customHeight="1" x14ac:dyDescent="0.2">
      <c r="B37" s="89"/>
      <c r="C37" s="174"/>
      <c r="D37" s="371"/>
      <c r="E37" s="372"/>
      <c r="F37" s="372"/>
      <c r="G37" s="373"/>
      <c r="H37" s="89"/>
      <c r="I37" s="90"/>
    </row>
    <row r="38" spans="2:11" x14ac:dyDescent="0.2">
      <c r="B38" s="85"/>
      <c r="C38" s="85"/>
      <c r="D38" s="85"/>
      <c r="E38" s="85"/>
      <c r="F38" s="85"/>
      <c r="G38" s="85"/>
    </row>
    <row r="39" spans="2:11" x14ac:dyDescent="0.2">
      <c r="B39" s="60" t="s">
        <v>70</v>
      </c>
      <c r="C39" s="60" t="s">
        <v>160</v>
      </c>
      <c r="D39" s="60"/>
      <c r="E39" s="60"/>
      <c r="F39" s="60"/>
      <c r="G39" s="60"/>
      <c r="H39" s="60"/>
      <c r="I39" s="60"/>
    </row>
    <row r="40" spans="2:11" ht="31.5" customHeight="1" x14ac:dyDescent="0.2">
      <c r="B40" s="309" t="s">
        <v>161</v>
      </c>
      <c r="C40" s="309"/>
      <c r="D40" s="309"/>
      <c r="E40" s="309"/>
      <c r="F40" s="309"/>
      <c r="G40" s="309"/>
      <c r="H40" s="309"/>
      <c r="I40" s="309"/>
      <c r="J40" s="309"/>
      <c r="K40" s="309"/>
    </row>
    <row r="41" spans="2:11" x14ac:dyDescent="0.2">
      <c r="B41" s="362"/>
      <c r="C41" s="363"/>
      <c r="D41" s="363"/>
      <c r="E41" s="363"/>
      <c r="F41" s="363"/>
      <c r="G41" s="363"/>
      <c r="H41" s="363"/>
      <c r="I41" s="363"/>
      <c r="J41" s="363"/>
      <c r="K41" s="364"/>
    </row>
    <row r="42" spans="2:11" x14ac:dyDescent="0.2">
      <c r="B42" s="365"/>
      <c r="C42" s="366"/>
      <c r="D42" s="366"/>
      <c r="E42" s="366"/>
      <c r="F42" s="366"/>
      <c r="G42" s="366"/>
      <c r="H42" s="366"/>
      <c r="I42" s="366"/>
      <c r="J42" s="366"/>
      <c r="K42" s="367"/>
    </row>
    <row r="43" spans="2:11" x14ac:dyDescent="0.2">
      <c r="B43" s="365"/>
      <c r="C43" s="366"/>
      <c r="D43" s="366"/>
      <c r="E43" s="366"/>
      <c r="F43" s="366"/>
      <c r="G43" s="366"/>
      <c r="H43" s="366"/>
      <c r="I43" s="366"/>
      <c r="J43" s="366"/>
      <c r="K43" s="367"/>
    </row>
    <row r="44" spans="2:11" x14ac:dyDescent="0.2">
      <c r="B44" s="365"/>
      <c r="C44" s="366"/>
      <c r="D44" s="366"/>
      <c r="E44" s="366"/>
      <c r="F44" s="366"/>
      <c r="G44" s="366"/>
      <c r="H44" s="366"/>
      <c r="I44" s="366"/>
      <c r="J44" s="366"/>
      <c r="K44" s="367"/>
    </row>
    <row r="45" spans="2:11" x14ac:dyDescent="0.2">
      <c r="B45" s="365"/>
      <c r="C45" s="366"/>
      <c r="D45" s="366"/>
      <c r="E45" s="366"/>
      <c r="F45" s="366"/>
      <c r="G45" s="366"/>
      <c r="H45" s="366"/>
      <c r="I45" s="366"/>
      <c r="J45" s="366"/>
      <c r="K45" s="367"/>
    </row>
    <row r="46" spans="2:11" x14ac:dyDescent="0.2">
      <c r="B46" s="365"/>
      <c r="C46" s="366"/>
      <c r="D46" s="366"/>
      <c r="E46" s="366"/>
      <c r="F46" s="366"/>
      <c r="G46" s="366"/>
      <c r="H46" s="366"/>
      <c r="I46" s="366"/>
      <c r="J46" s="366"/>
      <c r="K46" s="367"/>
    </row>
    <row r="47" spans="2:11" x14ac:dyDescent="0.2">
      <c r="B47" s="368"/>
      <c r="C47" s="369"/>
      <c r="D47" s="369"/>
      <c r="E47" s="369"/>
      <c r="F47" s="369"/>
      <c r="G47" s="369"/>
      <c r="H47" s="369"/>
      <c r="I47" s="369"/>
      <c r="J47" s="369"/>
      <c r="K47" s="370"/>
    </row>
    <row r="50" spans="2:2" ht="16" x14ac:dyDescent="0.2">
      <c r="B50" s="106" t="s">
        <v>220</v>
      </c>
    </row>
  </sheetData>
  <mergeCells count="26">
    <mergeCell ref="B8:L8"/>
    <mergeCell ref="B20:K20"/>
    <mergeCell ref="B41:K47"/>
    <mergeCell ref="B40:K40"/>
    <mergeCell ref="D22:G22"/>
    <mergeCell ref="D23:G23"/>
    <mergeCell ref="D24:G24"/>
    <mergeCell ref="D25:G25"/>
    <mergeCell ref="D26:G26"/>
    <mergeCell ref="D27:G27"/>
    <mergeCell ref="B2:M2"/>
    <mergeCell ref="B4:L4"/>
    <mergeCell ref="B9:K15"/>
    <mergeCell ref="D37:G37"/>
    <mergeCell ref="D28:G28"/>
    <mergeCell ref="D29:G29"/>
    <mergeCell ref="D30:G30"/>
    <mergeCell ref="D31:G31"/>
    <mergeCell ref="D32:G32"/>
    <mergeCell ref="D33:G33"/>
    <mergeCell ref="D34:G34"/>
    <mergeCell ref="D35:G35"/>
    <mergeCell ref="D36:G36"/>
    <mergeCell ref="C5:L5"/>
    <mergeCell ref="B6:L6"/>
    <mergeCell ref="B7:L7"/>
  </mergeCells>
  <phoneticPr fontId="24" type="noConversion"/>
  <conditionalFormatting sqref="B9">
    <cfRule type="expression" dxfId="9" priority="40" stopIfTrue="1">
      <formula>#REF!</formula>
    </cfRule>
  </conditionalFormatting>
  <conditionalFormatting sqref="B41">
    <cfRule type="expression" dxfId="8" priority="1" stopIfTrue="1">
      <formula>#REF!</formula>
    </cfRule>
  </conditionalFormatting>
  <hyperlinks>
    <hyperlink ref="L1" location="'1a_ Table of contents'!A1" display="Click here to return to first page " xr:uid="{483CAB8C-75A8-4B1B-98FC-A377FE48085F}"/>
  </hyperlinks>
  <pageMargins left="0.70866141732283472" right="0.70866141732283472" top="0.74803149606299213" bottom="0.74803149606299213" header="0.31496062992125984" footer="0.31496062992125984"/>
  <pageSetup paperSize="9" scale="51" orientation="portrait" r:id="rId1"/>
  <headerFooter>
    <oddFooter>&amp;L_x000D_&amp;1#&amp;"Aptos"&amp;10&amp;K000000 Classification: Confidential - سري</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818E2D4-76B7-4309-AD4E-DA18F16CCDC8}">
          <x14:formula1>
            <xm:f>'2c2_Facility Description'!$C$43:$C$52</xm:f>
          </x14:formula1>
          <xm:sqref>C26:C27 C31:C32 C36:C37</xm:sqref>
        </x14:dataValidation>
        <x14:dataValidation type="list" allowBlank="1" showInputMessage="1" showErrorMessage="1" xr:uid="{62D8E9A0-46C4-47C9-B2A9-F08AA3ADB16B}">
          <x14:formula1>
            <xm:f>'2c2_Facility Description'!$C$43:$C$67</xm:f>
          </x14:formula1>
          <xm:sqref>C23:C25 C28:C30 C33:C35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63CA-25D4-4B12-AC9D-2E4E82A45BDC}">
  <sheetPr codeName="Sheet9">
    <tabColor rgb="FF85B9C4"/>
    <pageSetUpPr fitToPage="1"/>
  </sheetPr>
  <dimension ref="B1:M33"/>
  <sheetViews>
    <sheetView showGridLines="0" zoomScaleNormal="100" workbookViewId="0"/>
  </sheetViews>
  <sheetFormatPr baseColWidth="10" defaultColWidth="8.83203125" defaultRowHeight="15" x14ac:dyDescent="0.2"/>
  <sheetData>
    <row r="1" spans="2:13" ht="100" customHeight="1" x14ac:dyDescent="0.2">
      <c r="L1" s="70" t="s">
        <v>168</v>
      </c>
    </row>
    <row r="2" spans="2:13" ht="18" x14ac:dyDescent="0.2">
      <c r="B2" s="249" t="s">
        <v>66</v>
      </c>
      <c r="C2" s="249"/>
      <c r="D2" s="249"/>
      <c r="E2" s="249"/>
      <c r="F2" s="249"/>
      <c r="G2" s="249"/>
      <c r="H2" s="249"/>
      <c r="I2" s="249"/>
      <c r="J2" s="249"/>
      <c r="K2" s="249"/>
      <c r="L2" s="249"/>
      <c r="M2" s="249"/>
    </row>
    <row r="3" spans="2:13" ht="15.75" customHeight="1" x14ac:dyDescent="0.2">
      <c r="B3" s="36"/>
      <c r="C3" s="36" t="s">
        <v>194</v>
      </c>
      <c r="D3" s="36"/>
      <c r="E3" s="36"/>
      <c r="F3" s="36"/>
      <c r="G3" s="36"/>
      <c r="H3" s="36"/>
      <c r="I3" s="36"/>
      <c r="J3" s="36"/>
      <c r="K3" s="36"/>
      <c r="L3" s="36"/>
      <c r="M3" s="4"/>
    </row>
    <row r="4" spans="2:13" ht="39.75" customHeight="1" x14ac:dyDescent="0.2">
      <c r="B4" s="273" t="s">
        <v>263</v>
      </c>
      <c r="C4" s="273"/>
      <c r="D4" s="273"/>
      <c r="E4" s="273"/>
      <c r="F4" s="273"/>
      <c r="G4" s="273"/>
      <c r="H4" s="273"/>
      <c r="I4" s="273"/>
      <c r="J4" s="273"/>
      <c r="K4" s="273"/>
      <c r="L4" s="273"/>
      <c r="M4" s="30"/>
    </row>
    <row r="5" spans="2:13" ht="15.75" customHeight="1" x14ac:dyDescent="0.2">
      <c r="B5" s="305"/>
      <c r="C5" s="305"/>
      <c r="D5" s="305"/>
      <c r="E5" s="305"/>
      <c r="F5" s="305"/>
      <c r="G5" s="305"/>
      <c r="H5" s="305"/>
      <c r="I5" s="305"/>
      <c r="J5" s="305"/>
      <c r="K5" s="305"/>
      <c r="L5" s="305"/>
      <c r="M5" s="30"/>
    </row>
    <row r="6" spans="2:13" ht="27" customHeight="1" x14ac:dyDescent="0.2">
      <c r="B6" s="273" t="s">
        <v>55</v>
      </c>
      <c r="C6" s="273"/>
      <c r="D6" s="273"/>
      <c r="E6" s="273"/>
      <c r="F6" s="273"/>
      <c r="G6" s="273"/>
      <c r="H6" s="273"/>
      <c r="I6" s="273"/>
      <c r="J6" s="273"/>
      <c r="K6" s="273"/>
      <c r="L6" s="273"/>
      <c r="M6" s="30"/>
    </row>
    <row r="7" spans="2:13" ht="39.75" customHeight="1" x14ac:dyDescent="0.2">
      <c r="B7" s="23" t="s">
        <v>3</v>
      </c>
      <c r="C7" s="218" t="s">
        <v>43</v>
      </c>
      <c r="D7" s="219"/>
      <c r="E7" s="219"/>
      <c r="F7" s="219"/>
      <c r="G7" s="219"/>
      <c r="H7" s="219"/>
      <c r="I7" s="219"/>
      <c r="J7" s="219"/>
      <c r="K7" s="219"/>
      <c r="L7" s="219"/>
    </row>
    <row r="8" spans="2:13" ht="30" customHeight="1" x14ac:dyDescent="0.2">
      <c r="B8" s="273" t="s">
        <v>31</v>
      </c>
      <c r="C8" s="273"/>
      <c r="D8" s="273"/>
      <c r="E8" s="273"/>
      <c r="F8" s="273"/>
      <c r="G8" s="273"/>
      <c r="H8" s="273"/>
      <c r="I8" s="273"/>
      <c r="J8" s="273"/>
      <c r="K8" s="273"/>
      <c r="L8" s="273"/>
    </row>
    <row r="9" spans="2:13" x14ac:dyDescent="0.2">
      <c r="B9" s="220"/>
      <c r="C9" s="221"/>
      <c r="D9" s="221"/>
      <c r="E9" s="221"/>
      <c r="F9" s="221"/>
      <c r="G9" s="221"/>
      <c r="H9" s="221"/>
      <c r="I9" s="221"/>
      <c r="J9" s="221"/>
      <c r="K9" s="222"/>
    </row>
    <row r="10" spans="2:13" x14ac:dyDescent="0.2">
      <c r="B10" s="223"/>
      <c r="C10" s="224"/>
      <c r="D10" s="224"/>
      <c r="E10" s="224"/>
      <c r="F10" s="224"/>
      <c r="G10" s="224"/>
      <c r="H10" s="224"/>
      <c r="I10" s="224"/>
      <c r="J10" s="224"/>
      <c r="K10" s="225"/>
    </row>
    <row r="11" spans="2:13" x14ac:dyDescent="0.2">
      <c r="B11" s="223"/>
      <c r="C11" s="224"/>
      <c r="D11" s="224"/>
      <c r="E11" s="224"/>
      <c r="F11" s="224"/>
      <c r="G11" s="224"/>
      <c r="H11" s="224"/>
      <c r="I11" s="224"/>
      <c r="J11" s="224"/>
      <c r="K11" s="225"/>
    </row>
    <row r="12" spans="2:13" x14ac:dyDescent="0.2">
      <c r="B12" s="223"/>
      <c r="C12" s="224"/>
      <c r="D12" s="224"/>
      <c r="E12" s="224"/>
      <c r="F12" s="224"/>
      <c r="G12" s="224"/>
      <c r="H12" s="224"/>
      <c r="I12" s="224"/>
      <c r="J12" s="224"/>
      <c r="K12" s="225"/>
    </row>
    <row r="13" spans="2:13" x14ac:dyDescent="0.2">
      <c r="B13" s="223"/>
      <c r="C13" s="224"/>
      <c r="D13" s="224"/>
      <c r="E13" s="224"/>
      <c r="F13" s="224"/>
      <c r="G13" s="224"/>
      <c r="H13" s="224"/>
      <c r="I13" s="224"/>
      <c r="J13" s="224"/>
      <c r="K13" s="225"/>
    </row>
    <row r="14" spans="2:13" x14ac:dyDescent="0.2">
      <c r="B14" s="223"/>
      <c r="C14" s="224"/>
      <c r="D14" s="224"/>
      <c r="E14" s="224"/>
      <c r="F14" s="224"/>
      <c r="G14" s="224"/>
      <c r="H14" s="224"/>
      <c r="I14" s="224"/>
      <c r="J14" s="224"/>
      <c r="K14" s="225"/>
    </row>
    <row r="15" spans="2:13" x14ac:dyDescent="0.2">
      <c r="B15" s="223"/>
      <c r="C15" s="224"/>
      <c r="D15" s="224"/>
      <c r="E15" s="224"/>
      <c r="F15" s="224"/>
      <c r="G15" s="224"/>
      <c r="H15" s="224"/>
      <c r="I15" s="224"/>
      <c r="J15" s="224"/>
      <c r="K15" s="225"/>
    </row>
    <row r="16" spans="2:13" x14ac:dyDescent="0.2">
      <c r="B16" s="223"/>
      <c r="C16" s="224"/>
      <c r="D16" s="224"/>
      <c r="E16" s="224"/>
      <c r="F16" s="224"/>
      <c r="G16" s="224"/>
      <c r="H16" s="224"/>
      <c r="I16" s="224"/>
      <c r="J16" s="224"/>
      <c r="K16" s="225"/>
    </row>
    <row r="17" spans="2:12" x14ac:dyDescent="0.2">
      <c r="B17" s="226"/>
      <c r="C17" s="227"/>
      <c r="D17" s="227"/>
      <c r="E17" s="227"/>
      <c r="F17" s="227"/>
      <c r="G17" s="227"/>
      <c r="H17" s="227"/>
      <c r="I17" s="227"/>
      <c r="J17" s="227"/>
      <c r="K17" s="228"/>
    </row>
    <row r="19" spans="2:12" ht="28.5" customHeight="1" x14ac:dyDescent="0.2">
      <c r="B19" s="23" t="s">
        <v>32</v>
      </c>
      <c r="C19" s="377" t="s">
        <v>56</v>
      </c>
      <c r="D19" s="377"/>
      <c r="E19" s="377"/>
      <c r="F19" s="377"/>
      <c r="G19" s="377"/>
      <c r="H19" s="377"/>
      <c r="I19" s="377"/>
      <c r="J19" s="377"/>
      <c r="K19" s="377"/>
      <c r="L19" s="1"/>
    </row>
    <row r="20" spans="2:12" ht="60" customHeight="1" x14ac:dyDescent="0.2">
      <c r="B20" s="273" t="s">
        <v>147</v>
      </c>
      <c r="C20" s="273"/>
      <c r="D20" s="273"/>
      <c r="E20" s="273"/>
      <c r="F20" s="273"/>
      <c r="G20" s="273"/>
      <c r="H20" s="273"/>
      <c r="I20" s="273"/>
      <c r="J20" s="273"/>
      <c r="K20" s="273"/>
      <c r="L20" s="273"/>
    </row>
    <row r="21" spans="2:12" x14ac:dyDescent="0.2">
      <c r="B21" s="220"/>
      <c r="C21" s="221"/>
      <c r="D21" s="221"/>
      <c r="E21" s="221"/>
      <c r="F21" s="221"/>
      <c r="G21" s="221"/>
      <c r="H21" s="221"/>
      <c r="I21" s="221"/>
      <c r="J21" s="221"/>
      <c r="K21" s="222"/>
    </row>
    <row r="22" spans="2:12" x14ac:dyDescent="0.2">
      <c r="B22" s="223"/>
      <c r="C22" s="224"/>
      <c r="D22" s="224"/>
      <c r="E22" s="224"/>
      <c r="F22" s="224"/>
      <c r="G22" s="224"/>
      <c r="H22" s="224"/>
      <c r="I22" s="224"/>
      <c r="J22" s="224"/>
      <c r="K22" s="225"/>
    </row>
    <row r="23" spans="2:12" x14ac:dyDescent="0.2">
      <c r="B23" s="223"/>
      <c r="C23" s="224"/>
      <c r="D23" s="224"/>
      <c r="E23" s="224"/>
      <c r="F23" s="224"/>
      <c r="G23" s="224"/>
      <c r="H23" s="224"/>
      <c r="I23" s="224"/>
      <c r="J23" s="224"/>
      <c r="K23" s="225"/>
    </row>
    <row r="24" spans="2:12" x14ac:dyDescent="0.2">
      <c r="B24" s="223"/>
      <c r="C24" s="224"/>
      <c r="D24" s="224"/>
      <c r="E24" s="224"/>
      <c r="F24" s="224"/>
      <c r="G24" s="224"/>
      <c r="H24" s="224"/>
      <c r="I24" s="224"/>
      <c r="J24" s="224"/>
      <c r="K24" s="225"/>
    </row>
    <row r="25" spans="2:12" x14ac:dyDescent="0.2">
      <c r="B25" s="223"/>
      <c r="C25" s="224"/>
      <c r="D25" s="224"/>
      <c r="E25" s="224"/>
      <c r="F25" s="224"/>
      <c r="G25" s="224"/>
      <c r="H25" s="224"/>
      <c r="I25" s="224"/>
      <c r="J25" s="224"/>
      <c r="K25" s="225"/>
    </row>
    <row r="26" spans="2:12" x14ac:dyDescent="0.2">
      <c r="B26" s="223"/>
      <c r="C26" s="224"/>
      <c r="D26" s="224"/>
      <c r="E26" s="224"/>
      <c r="F26" s="224"/>
      <c r="G26" s="224"/>
      <c r="H26" s="224"/>
      <c r="I26" s="224"/>
      <c r="J26" s="224"/>
      <c r="K26" s="225"/>
    </row>
    <row r="27" spans="2:12" x14ac:dyDescent="0.2">
      <c r="B27" s="223"/>
      <c r="C27" s="224"/>
      <c r="D27" s="224"/>
      <c r="E27" s="224"/>
      <c r="F27" s="224"/>
      <c r="G27" s="224"/>
      <c r="H27" s="224"/>
      <c r="I27" s="224"/>
      <c r="J27" s="224"/>
      <c r="K27" s="225"/>
    </row>
    <row r="28" spans="2:12" x14ac:dyDescent="0.2">
      <c r="B28" s="223"/>
      <c r="C28" s="224"/>
      <c r="D28" s="224"/>
      <c r="E28" s="224"/>
      <c r="F28" s="224"/>
      <c r="G28" s="224"/>
      <c r="H28" s="224"/>
      <c r="I28" s="224"/>
      <c r="J28" s="224"/>
      <c r="K28" s="225"/>
    </row>
    <row r="29" spans="2:12" x14ac:dyDescent="0.2">
      <c r="B29" s="226"/>
      <c r="C29" s="227"/>
      <c r="D29" s="227"/>
      <c r="E29" s="227"/>
      <c r="F29" s="227"/>
      <c r="G29" s="227"/>
      <c r="H29" s="227"/>
      <c r="I29" s="227"/>
      <c r="J29" s="227"/>
      <c r="K29" s="228"/>
    </row>
    <row r="30" spans="2:12" x14ac:dyDescent="0.2">
      <c r="B30" s="8"/>
    </row>
    <row r="31" spans="2:12" x14ac:dyDescent="0.2">
      <c r="B31" s="8"/>
    </row>
    <row r="32" spans="2:12" ht="16" x14ac:dyDescent="0.2">
      <c r="B32" s="106" t="s">
        <v>220</v>
      </c>
    </row>
    <row r="33" spans="2:2" x14ac:dyDescent="0.2">
      <c r="B33" s="8"/>
    </row>
  </sheetData>
  <mergeCells count="10">
    <mergeCell ref="B21:K29"/>
    <mergeCell ref="B9:K17"/>
    <mergeCell ref="B2:M2"/>
    <mergeCell ref="B20:L20"/>
    <mergeCell ref="C19:K19"/>
    <mergeCell ref="B4:L4"/>
    <mergeCell ref="B6:L6"/>
    <mergeCell ref="C7:L7"/>
    <mergeCell ref="B8:L8"/>
    <mergeCell ref="B5:L5"/>
  </mergeCells>
  <conditionalFormatting sqref="B9:K9 B21:K21">
    <cfRule type="expression" dxfId="7" priority="1" stopIfTrue="1">
      <formula>#REF!</formula>
    </cfRule>
  </conditionalFormatting>
  <hyperlinks>
    <hyperlink ref="L1" location="'1a_ Table of contents'!A1" display="Click here to return to first page " xr:uid="{E09EED35-4B57-4CE0-B687-237B6BFBDD3E}"/>
  </hyperlinks>
  <pageMargins left="0.70866141732283472" right="0.70866141732283472" top="0.74803149606299213" bottom="0.74803149606299213" header="0.31496062992125984" footer="0.31496062992125984"/>
  <pageSetup paperSize="9" scale="73" orientation="portrait" r:id="rId1"/>
  <headerFooter>
    <oddFooter>&amp;L_x000D_&amp;1#&amp;"Aptos"&amp;10&amp;K000000 Classification: Confidential - سري</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1a_ Table of Contents</vt:lpstr>
      <vt:lpstr>1b_Guidance </vt:lpstr>
      <vt:lpstr>2c1_ Identifiers</vt:lpstr>
      <vt:lpstr>2c2_Facility Description</vt:lpstr>
      <vt:lpstr>3d1_Source Streams (Calculated)</vt:lpstr>
      <vt:lpstr>3d2_ Calculation Approaches</vt:lpstr>
      <vt:lpstr>3e1_Emission Sources (Measured)</vt:lpstr>
      <vt:lpstr>3e2_MeasurementBasedApproaches</vt:lpstr>
      <vt:lpstr>3f_Fallback Approach</vt:lpstr>
      <vt:lpstr>3g_Methane</vt:lpstr>
      <vt:lpstr>4h_Verification and Data Gaps</vt:lpstr>
      <vt:lpstr>4I - Management &amp; QA</vt:lpstr>
      <vt:lpstr>4J - Mitigation Measures</vt:lpstr>
      <vt:lpstr>4k - Reference Lists</vt:lpstr>
      <vt:lpstr>CNTR_InstHasCalculation</vt:lpstr>
      <vt:lpstr>CNTR_InstHasFallBack</vt:lpstr>
      <vt:lpstr>CNTR_InstHasMeasurement</vt:lpstr>
      <vt:lpstr>CNTR_InstHasN2O</vt:lpstr>
      <vt:lpstr>CNTR_InstHasPFC</vt:lpstr>
      <vt:lpstr>CNTR_InstHasTransferredCO2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Bong, Murphy</dc:creator>
  <cp:lastModifiedBy>Humaid Abdulla Kanji</cp:lastModifiedBy>
  <cp:lastPrinted>2024-08-28T11:00:00Z</cp:lastPrinted>
  <dcterms:created xsi:type="dcterms:W3CDTF">2015-06-05T18:17:20Z</dcterms:created>
  <dcterms:modified xsi:type="dcterms:W3CDTF">2026-02-27T08:02:57Z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2024-08-06T09:20:55Z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7feaa6c7-f5e6-492d-93af-68810df7d9d5</vt:lpwstr>
  </property>
  <property fmtid="{D5CDD505-2E9C-101B-9397-08002B2CF9AE}" pid="8" name="MSIP_Label_38f1469a-2c2a-4aee-b92b-090d4c5468ff_ContentBits">
    <vt:lpwstr>0</vt:lpwstr>
  </property>
  <property fmtid="{D5CDD505-2E9C-101B-9397-08002B2CF9AE}" pid="9" name="MSIP_Label_ecb4eefb-bcd5-452b-b3d2-8802329836f8_Enabled">
    <vt:lpwstr>true</vt:lpwstr>
  </property>
  <property fmtid="{D5CDD505-2E9C-101B-9397-08002B2CF9AE}" pid="10" name="MSIP_Label_ecb4eefb-bcd5-452b-b3d2-8802329836f8_SetDate">
    <vt:lpwstr>2025-12-26T08:46:34Z</vt:lpwstr>
  </property>
  <property fmtid="{D5CDD505-2E9C-101B-9397-08002B2CF9AE}" pid="11" name="MSIP_Label_ecb4eefb-bcd5-452b-b3d2-8802329836f8_Method">
    <vt:lpwstr>Standard</vt:lpwstr>
  </property>
  <property fmtid="{D5CDD505-2E9C-101B-9397-08002B2CF9AE}" pid="12" name="MSIP_Label_ecb4eefb-bcd5-452b-b3d2-8802329836f8_Name">
    <vt:lpwstr>Restricted-مقيّدة</vt:lpwstr>
  </property>
  <property fmtid="{D5CDD505-2E9C-101B-9397-08002B2CF9AE}" pid="13" name="MSIP_Label_ecb4eefb-bcd5-452b-b3d2-8802329836f8_SiteId">
    <vt:lpwstr>f56d0295-7e09-4136-bf48-54b5ca1d2939</vt:lpwstr>
  </property>
  <property fmtid="{D5CDD505-2E9C-101B-9397-08002B2CF9AE}" pid="14" name="MSIP_Label_ecb4eefb-bcd5-452b-b3d2-8802329836f8_ActionId">
    <vt:lpwstr>5ca811fd-8ab2-4d47-bcee-ae20f57f5f32</vt:lpwstr>
  </property>
  <property fmtid="{D5CDD505-2E9C-101B-9397-08002B2CF9AE}" pid="15" name="MSIP_Label_ecb4eefb-bcd5-452b-b3d2-8802329836f8_ContentBits">
    <vt:lpwstr>2</vt:lpwstr>
  </property>
  <property fmtid="{D5CDD505-2E9C-101B-9397-08002B2CF9AE}" pid="16" name="MSIP_Label_ecb4eefb-bcd5-452b-b3d2-8802329836f8_Tag">
    <vt:lpwstr>50, 3, 0, 1</vt:lpwstr>
  </property>
</Properties>
</file>